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50" windowHeight="11400" activeTab="0"/>
  </bookViews>
  <sheets>
    <sheet name="TOTAL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<sst xmlns="http://schemas.openxmlformats.org/spreadsheetml/2006/main" count="65" uniqueCount="19">
  <si>
    <t>TRIAL DE MASSALCOREIG 18-12-11</t>
  </si>
  <si>
    <t>CAMPIONAT OPEN DE LLEIDA DE TRIAL 2011</t>
  </si>
  <si>
    <t>VOLTA 1</t>
  </si>
  <si>
    <t>VOLTA 2</t>
  </si>
  <si>
    <t>VOLTA 3</t>
  </si>
  <si>
    <t>TOTALS</t>
  </si>
  <si>
    <t>ZONA 1</t>
  </si>
  <si>
    <t>ZONA 2</t>
  </si>
  <si>
    <t>ZONA 3</t>
  </si>
  <si>
    <t>ZONA 4</t>
  </si>
  <si>
    <t>ZONA 5</t>
  </si>
  <si>
    <t>ZONA 6</t>
  </si>
  <si>
    <t>DORSAL</t>
  </si>
  <si>
    <t>NOM</t>
  </si>
  <si>
    <t>PORTES</t>
  </si>
  <si>
    <t>BONIFICACIÓ</t>
  </si>
  <si>
    <t>TOTAL PORTES</t>
  </si>
  <si>
    <t>TOTAL BONIFICACIÓ</t>
  </si>
  <si>
    <t>TOTAL PUNTS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</si>
</sst>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1" borderId="0" xfId="0" applyFont="1" applyFill="1" applyAlignment="1">
      <alignment horizontal="center"/>
    </xf>
    <xf numFmtId="0" fontId="0" fillId="24" borderId="12" xfId="0" applyFill="1" applyBorder="1" applyAlignment="1">
      <alignment/>
    </xf>
    <xf numFmtId="0" fontId="4" fillId="15" borderId="13" xfId="0" applyFont="1" applyFill="1" applyBorder="1" applyAlignment="1">
      <alignment horizontal="center" textRotation="90"/>
    </xf>
    <xf numFmtId="0" fontId="4" fillId="15" borderId="13" xfId="0" applyFont="1" applyFill="1" applyBorder="1" applyAlignment="1">
      <alignment horizontal="center"/>
    </xf>
    <xf numFmtId="0" fontId="6" fillId="0" borderId="13" xfId="0" applyFont="1" applyBorder="1" applyAlignment="1">
      <alignment textRotation="90"/>
    </xf>
    <xf numFmtId="0" fontId="6" fillId="21" borderId="13" xfId="0" applyFont="1" applyFill="1" applyBorder="1" applyAlignment="1">
      <alignment horizontal="center" textRotation="90"/>
    </xf>
    <xf numFmtId="0" fontId="6" fillId="24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21" borderId="13" xfId="0" applyFont="1" applyFill="1" applyBorder="1" applyAlignment="1">
      <alignment horizontal="center"/>
    </xf>
    <xf numFmtId="0" fontId="0" fillId="21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8" fillId="25" borderId="13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\Fotos%20Originales%20Todotrial\Open%20Lleida%20ultima%202011\MASSALCORE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-1"/>
      <sheetName val="Z-2"/>
      <sheetName val="Z-3"/>
      <sheetName val="Z-4"/>
      <sheetName val="Z-5"/>
      <sheetName val="Z-6"/>
      <sheetName val="TOTALS"/>
      <sheetName val="Hoja8"/>
    </sheetNames>
    <sheetDataSet>
      <sheetData sheetId="0">
        <row r="5">
          <cell r="A5">
            <v>1</v>
          </cell>
          <cell r="B5" t="str">
            <v>JOAN PARETA</v>
          </cell>
          <cell r="C5">
            <v>11</v>
          </cell>
          <cell r="D5">
            <v>0</v>
          </cell>
          <cell r="F5">
            <v>11</v>
          </cell>
          <cell r="G5">
            <v>0</v>
          </cell>
          <cell r="I5">
            <v>11</v>
          </cell>
          <cell r="J5">
            <v>0</v>
          </cell>
        </row>
        <row r="6">
          <cell r="A6">
            <v>2</v>
          </cell>
          <cell r="B6" t="str">
            <v>CARLOS SANZ</v>
          </cell>
          <cell r="C6">
            <v>6</v>
          </cell>
          <cell r="D6">
            <v>0</v>
          </cell>
          <cell r="F6">
            <v>7</v>
          </cell>
          <cell r="G6">
            <v>1</v>
          </cell>
          <cell r="I6">
            <v>7</v>
          </cell>
          <cell r="J6">
            <v>1</v>
          </cell>
        </row>
        <row r="7">
          <cell r="A7">
            <v>4</v>
          </cell>
          <cell r="B7" t="str">
            <v>JAUME PERUCHO</v>
          </cell>
          <cell r="C7">
            <v>11</v>
          </cell>
          <cell r="D7">
            <v>0</v>
          </cell>
          <cell r="F7">
            <v>11</v>
          </cell>
          <cell r="G7">
            <v>1</v>
          </cell>
          <cell r="I7">
            <v>11</v>
          </cell>
          <cell r="J7">
            <v>1</v>
          </cell>
        </row>
        <row r="8">
          <cell r="A8">
            <v>5</v>
          </cell>
          <cell r="B8" t="str">
            <v>ADRIAN FERRER</v>
          </cell>
          <cell r="C8">
            <v>7</v>
          </cell>
          <cell r="D8">
            <v>0</v>
          </cell>
          <cell r="F8">
            <v>7</v>
          </cell>
          <cell r="G8">
            <v>1</v>
          </cell>
          <cell r="I8">
            <v>7</v>
          </cell>
          <cell r="J8">
            <v>0</v>
          </cell>
        </row>
        <row r="9">
          <cell r="A9">
            <v>9</v>
          </cell>
          <cell r="B9" t="str">
            <v>RAMON VILA</v>
          </cell>
          <cell r="C9">
            <v>13</v>
          </cell>
          <cell r="D9">
            <v>1</v>
          </cell>
          <cell r="F9">
            <v>5</v>
          </cell>
          <cell r="G9">
            <v>5</v>
          </cell>
          <cell r="I9">
            <v>5</v>
          </cell>
          <cell r="J9">
            <v>5</v>
          </cell>
        </row>
        <row r="10">
          <cell r="A10">
            <v>12</v>
          </cell>
          <cell r="B10" t="str">
            <v>NEUS MURCIA</v>
          </cell>
          <cell r="C10">
            <v>7</v>
          </cell>
          <cell r="D10">
            <v>5</v>
          </cell>
          <cell r="F10">
            <v>7</v>
          </cell>
          <cell r="G10">
            <v>0</v>
          </cell>
          <cell r="I10">
            <v>7</v>
          </cell>
          <cell r="J10">
            <v>0</v>
          </cell>
        </row>
        <row r="11">
          <cell r="A11">
            <v>15</v>
          </cell>
          <cell r="B11" t="str">
            <v>RUBEN PALACIN</v>
          </cell>
          <cell r="C11">
            <v>6</v>
          </cell>
          <cell r="D11">
            <v>0</v>
          </cell>
          <cell r="F11">
            <v>7</v>
          </cell>
          <cell r="G11">
            <v>0</v>
          </cell>
          <cell r="I11">
            <v>7</v>
          </cell>
          <cell r="J11">
            <v>0</v>
          </cell>
        </row>
        <row r="12">
          <cell r="A12">
            <v>16</v>
          </cell>
          <cell r="B12" t="str">
            <v>IVAN ORTIZ</v>
          </cell>
          <cell r="C12">
            <v>7</v>
          </cell>
          <cell r="D12">
            <v>5</v>
          </cell>
          <cell r="F12">
            <v>11</v>
          </cell>
          <cell r="G12">
            <v>3</v>
          </cell>
          <cell r="I12">
            <v>11</v>
          </cell>
          <cell r="J12">
            <v>3</v>
          </cell>
        </row>
        <row r="13">
          <cell r="A13">
            <v>17</v>
          </cell>
          <cell r="B13" t="str">
            <v>VICENT LABAILA</v>
          </cell>
          <cell r="C13">
            <v>11</v>
          </cell>
          <cell r="D13">
            <v>1</v>
          </cell>
          <cell r="F13">
            <v>11</v>
          </cell>
          <cell r="G13">
            <v>0</v>
          </cell>
          <cell r="I13">
            <v>11</v>
          </cell>
          <cell r="J13">
            <v>0</v>
          </cell>
        </row>
        <row r="14">
          <cell r="A14">
            <v>19</v>
          </cell>
          <cell r="B14" t="str">
            <v>DAVID CASTELLÀ</v>
          </cell>
          <cell r="C14">
            <v>11</v>
          </cell>
          <cell r="D14">
            <v>3</v>
          </cell>
          <cell r="F14">
            <v>11</v>
          </cell>
          <cell r="G14">
            <v>0</v>
          </cell>
          <cell r="I14">
            <v>11</v>
          </cell>
          <cell r="J14">
            <v>0</v>
          </cell>
        </row>
        <row r="15">
          <cell r="A15">
            <v>22</v>
          </cell>
          <cell r="B15" t="str">
            <v>ORIOL DELFAU</v>
          </cell>
          <cell r="C15">
            <v>6</v>
          </cell>
          <cell r="D15">
            <v>2</v>
          </cell>
          <cell r="F15">
            <v>6</v>
          </cell>
          <cell r="G15">
            <v>0</v>
          </cell>
          <cell r="I15">
            <v>7</v>
          </cell>
          <cell r="J15">
            <v>0</v>
          </cell>
        </row>
        <row r="16">
          <cell r="A16">
            <v>23</v>
          </cell>
          <cell r="B16" t="str">
            <v>JAUME ROVIRA</v>
          </cell>
          <cell r="C16">
            <v>13</v>
          </cell>
          <cell r="D16">
            <v>0</v>
          </cell>
          <cell r="F16">
            <v>13</v>
          </cell>
          <cell r="G16">
            <v>0</v>
          </cell>
          <cell r="I16">
            <v>13</v>
          </cell>
          <cell r="J16">
            <v>0</v>
          </cell>
        </row>
        <row r="17">
          <cell r="A17">
            <v>24</v>
          </cell>
          <cell r="B17" t="str">
            <v>ROGER ROVIRA</v>
          </cell>
          <cell r="C17">
            <v>9</v>
          </cell>
          <cell r="D17">
            <v>1</v>
          </cell>
          <cell r="F17">
            <v>9</v>
          </cell>
          <cell r="G17">
            <v>2</v>
          </cell>
          <cell r="I17">
            <v>11</v>
          </cell>
          <cell r="J17">
            <v>1</v>
          </cell>
        </row>
        <row r="18">
          <cell r="A18">
            <v>27</v>
          </cell>
          <cell r="B18" t="str">
            <v>SERGIO RIBAU</v>
          </cell>
          <cell r="C18">
            <v>7</v>
          </cell>
          <cell r="D18">
            <v>1</v>
          </cell>
          <cell r="F18">
            <v>7</v>
          </cell>
          <cell r="G18">
            <v>0</v>
          </cell>
          <cell r="I18">
            <v>7</v>
          </cell>
          <cell r="J18">
            <v>0</v>
          </cell>
        </row>
        <row r="19">
          <cell r="A19">
            <v>29</v>
          </cell>
          <cell r="B19" t="str">
            <v>ORIOL PI</v>
          </cell>
          <cell r="C19">
            <v>11</v>
          </cell>
          <cell r="D19">
            <v>0</v>
          </cell>
          <cell r="F19">
            <v>11</v>
          </cell>
          <cell r="G19">
            <v>0</v>
          </cell>
          <cell r="I19">
            <v>11</v>
          </cell>
          <cell r="J19">
            <v>0</v>
          </cell>
        </row>
        <row r="20">
          <cell r="A20">
            <v>32</v>
          </cell>
          <cell r="B20" t="str">
            <v>ORIOL MONFORT</v>
          </cell>
          <cell r="C20">
            <v>4</v>
          </cell>
          <cell r="D20">
            <v>5</v>
          </cell>
          <cell r="F20">
            <v>7</v>
          </cell>
          <cell r="G20">
            <v>1</v>
          </cell>
          <cell r="I20">
            <v>7</v>
          </cell>
          <cell r="J20">
            <v>0</v>
          </cell>
        </row>
        <row r="21">
          <cell r="A21">
            <v>33</v>
          </cell>
          <cell r="B21" t="str">
            <v>JORDI SANJUAN</v>
          </cell>
          <cell r="C21">
            <v>15</v>
          </cell>
          <cell r="D21">
            <v>0</v>
          </cell>
          <cell r="F21">
            <v>15</v>
          </cell>
          <cell r="G21">
            <v>0</v>
          </cell>
          <cell r="I21">
            <v>15</v>
          </cell>
          <cell r="J21">
            <v>0</v>
          </cell>
        </row>
        <row r="22">
          <cell r="A22">
            <v>37</v>
          </cell>
          <cell r="B22" t="str">
            <v>CRISTIAN POBLADOR</v>
          </cell>
          <cell r="C22">
            <v>11</v>
          </cell>
          <cell r="D22">
            <v>1</v>
          </cell>
          <cell r="F22">
            <v>11</v>
          </cell>
          <cell r="G22">
            <v>0</v>
          </cell>
          <cell r="I22">
            <v>11</v>
          </cell>
          <cell r="J22">
            <v>1</v>
          </cell>
        </row>
        <row r="23">
          <cell r="A23">
            <v>48</v>
          </cell>
          <cell r="B23" t="str">
            <v>ARNAU FARRÉ</v>
          </cell>
          <cell r="C23">
            <v>13</v>
          </cell>
          <cell r="D23">
            <v>0</v>
          </cell>
          <cell r="F23">
            <v>15</v>
          </cell>
          <cell r="G23">
            <v>0</v>
          </cell>
          <cell r="I23">
            <v>15</v>
          </cell>
          <cell r="J23">
            <v>0</v>
          </cell>
        </row>
        <row r="24">
          <cell r="A24">
            <v>49</v>
          </cell>
          <cell r="B24" t="str">
            <v>DAVID BELTRAN</v>
          </cell>
          <cell r="C24">
            <v>11</v>
          </cell>
          <cell r="D24">
            <v>5</v>
          </cell>
          <cell r="F24">
            <v>11</v>
          </cell>
          <cell r="G24">
            <v>3</v>
          </cell>
          <cell r="I24">
            <v>11</v>
          </cell>
          <cell r="J24">
            <v>1</v>
          </cell>
        </row>
        <row r="25">
          <cell r="A25">
            <v>50</v>
          </cell>
          <cell r="B25" t="str">
            <v>ADRIAN CASALS</v>
          </cell>
          <cell r="C25">
            <v>11</v>
          </cell>
          <cell r="D25">
            <v>2</v>
          </cell>
          <cell r="F25">
            <v>11</v>
          </cell>
          <cell r="G25">
            <v>2</v>
          </cell>
          <cell r="I25">
            <v>11</v>
          </cell>
          <cell r="J25">
            <v>3</v>
          </cell>
        </row>
        <row r="26">
          <cell r="A26">
            <v>51</v>
          </cell>
          <cell r="B26" t="str">
            <v>SERGIO FLORENZA</v>
          </cell>
          <cell r="C26">
            <v>11</v>
          </cell>
          <cell r="D26">
            <v>1</v>
          </cell>
          <cell r="F26">
            <v>11</v>
          </cell>
          <cell r="G26">
            <v>1</v>
          </cell>
          <cell r="I26">
            <v>11</v>
          </cell>
          <cell r="J26">
            <v>0</v>
          </cell>
        </row>
        <row r="27">
          <cell r="A27">
            <v>52</v>
          </cell>
          <cell r="B27" t="str">
            <v>FRANCESC GIRALT</v>
          </cell>
          <cell r="C27">
            <v>11</v>
          </cell>
          <cell r="D27">
            <v>0</v>
          </cell>
          <cell r="F27">
            <v>11</v>
          </cell>
          <cell r="G27">
            <v>1</v>
          </cell>
          <cell r="I27">
            <v>11</v>
          </cell>
          <cell r="J27">
            <v>0</v>
          </cell>
        </row>
        <row r="28">
          <cell r="A28">
            <v>54</v>
          </cell>
          <cell r="B28" t="str">
            <v>ANTONI MAS</v>
          </cell>
          <cell r="C28">
            <v>7</v>
          </cell>
          <cell r="D28">
            <v>0</v>
          </cell>
          <cell r="F28">
            <v>4</v>
          </cell>
          <cell r="G28">
            <v>5</v>
          </cell>
          <cell r="I28">
            <v>7</v>
          </cell>
          <cell r="J28">
            <v>0</v>
          </cell>
        </row>
        <row r="29">
          <cell r="A29">
            <v>55</v>
          </cell>
          <cell r="B29" t="str">
            <v>BERNAT DELFAU</v>
          </cell>
          <cell r="C29">
            <v>6</v>
          </cell>
          <cell r="D29">
            <v>0</v>
          </cell>
          <cell r="F29">
            <v>6</v>
          </cell>
          <cell r="G29">
            <v>3</v>
          </cell>
          <cell r="I29">
            <v>7</v>
          </cell>
          <cell r="J29">
            <v>0</v>
          </cell>
        </row>
        <row r="30">
          <cell r="A30">
            <v>56</v>
          </cell>
          <cell r="B30" t="str">
            <v>MARC COTS</v>
          </cell>
          <cell r="C30">
            <v>9</v>
          </cell>
          <cell r="D30">
            <v>5</v>
          </cell>
          <cell r="F30">
            <v>9</v>
          </cell>
          <cell r="G30">
            <v>2</v>
          </cell>
          <cell r="I30">
            <v>11</v>
          </cell>
          <cell r="J30">
            <v>1</v>
          </cell>
        </row>
        <row r="31">
          <cell r="A31">
            <v>57</v>
          </cell>
          <cell r="B31" t="str">
            <v>RAMON MATEU</v>
          </cell>
          <cell r="C31">
            <v>11</v>
          </cell>
          <cell r="D31">
            <v>0</v>
          </cell>
          <cell r="F31">
            <v>11</v>
          </cell>
          <cell r="G31">
            <v>0</v>
          </cell>
          <cell r="I31">
            <v>11</v>
          </cell>
          <cell r="J31">
            <v>0</v>
          </cell>
        </row>
        <row r="32">
          <cell r="A32">
            <v>60</v>
          </cell>
          <cell r="B32" t="str">
            <v>BERNAT BASAS</v>
          </cell>
          <cell r="C32">
            <v>6</v>
          </cell>
          <cell r="D32">
            <v>0</v>
          </cell>
          <cell r="F32">
            <v>6</v>
          </cell>
          <cell r="G32">
            <v>0</v>
          </cell>
          <cell r="I32">
            <v>7</v>
          </cell>
          <cell r="J32">
            <v>0</v>
          </cell>
        </row>
        <row r="33">
          <cell r="A33">
            <v>61</v>
          </cell>
          <cell r="B33" t="str">
            <v>FRANCESC RECIO</v>
          </cell>
          <cell r="C33">
            <v>15</v>
          </cell>
          <cell r="D33">
            <v>0</v>
          </cell>
          <cell r="F33">
            <v>15</v>
          </cell>
          <cell r="G33">
            <v>0</v>
          </cell>
          <cell r="I33">
            <v>15</v>
          </cell>
          <cell r="J33">
            <v>0</v>
          </cell>
        </row>
      </sheetData>
      <sheetData sheetId="1">
        <row r="5">
          <cell r="C5">
            <v>11</v>
          </cell>
          <cell r="D5">
            <v>0</v>
          </cell>
          <cell r="F5">
            <v>11</v>
          </cell>
          <cell r="G5">
            <v>1</v>
          </cell>
          <cell r="I5">
            <v>11</v>
          </cell>
          <cell r="J5">
            <v>0</v>
          </cell>
        </row>
        <row r="6">
          <cell r="C6">
            <v>3</v>
          </cell>
          <cell r="D6">
            <v>0</v>
          </cell>
          <cell r="F6">
            <v>3</v>
          </cell>
          <cell r="G6">
            <v>0</v>
          </cell>
          <cell r="I6">
            <v>3</v>
          </cell>
          <cell r="J6">
            <v>0</v>
          </cell>
        </row>
        <row r="7">
          <cell r="C7">
            <v>11</v>
          </cell>
          <cell r="D7">
            <v>3</v>
          </cell>
          <cell r="F7">
            <v>11</v>
          </cell>
          <cell r="G7">
            <v>1</v>
          </cell>
          <cell r="I7">
            <v>11</v>
          </cell>
          <cell r="J7">
            <v>2</v>
          </cell>
        </row>
        <row r="8">
          <cell r="C8">
            <v>7</v>
          </cell>
          <cell r="D8">
            <v>0</v>
          </cell>
          <cell r="F8">
            <v>7</v>
          </cell>
          <cell r="G8">
            <v>0</v>
          </cell>
          <cell r="I8">
            <v>7</v>
          </cell>
          <cell r="J8">
            <v>0</v>
          </cell>
        </row>
        <row r="9">
          <cell r="C9">
            <v>5</v>
          </cell>
          <cell r="D9">
            <v>5</v>
          </cell>
          <cell r="F9">
            <v>5</v>
          </cell>
          <cell r="G9">
            <v>5</v>
          </cell>
          <cell r="I9">
            <v>10</v>
          </cell>
          <cell r="J9">
            <v>5</v>
          </cell>
        </row>
        <row r="10">
          <cell r="C10">
            <v>0</v>
          </cell>
          <cell r="D10">
            <v>5</v>
          </cell>
          <cell r="F10">
            <v>0</v>
          </cell>
          <cell r="G10">
            <v>5</v>
          </cell>
          <cell r="I10">
            <v>6</v>
          </cell>
          <cell r="J10">
            <v>5</v>
          </cell>
        </row>
        <row r="11">
          <cell r="C11">
            <v>8</v>
          </cell>
          <cell r="D11">
            <v>5</v>
          </cell>
          <cell r="F11">
            <v>11</v>
          </cell>
          <cell r="G11">
            <v>3</v>
          </cell>
          <cell r="I11">
            <v>11</v>
          </cell>
          <cell r="J11">
            <v>3</v>
          </cell>
        </row>
        <row r="12">
          <cell r="C12">
            <v>9</v>
          </cell>
          <cell r="D12">
            <v>3</v>
          </cell>
          <cell r="F12">
            <v>9</v>
          </cell>
          <cell r="G12">
            <v>3</v>
          </cell>
          <cell r="I12">
            <v>9</v>
          </cell>
          <cell r="J12">
            <v>3</v>
          </cell>
        </row>
        <row r="13">
          <cell r="C13">
            <v>11</v>
          </cell>
          <cell r="D13">
            <v>2</v>
          </cell>
          <cell r="F13">
            <v>11</v>
          </cell>
          <cell r="G13">
            <v>1</v>
          </cell>
          <cell r="I13">
            <v>11</v>
          </cell>
          <cell r="J13">
            <v>1</v>
          </cell>
        </row>
        <row r="14">
          <cell r="C14">
            <v>11</v>
          </cell>
          <cell r="D14">
            <v>1</v>
          </cell>
          <cell r="F14">
            <v>11</v>
          </cell>
          <cell r="G14">
            <v>0</v>
          </cell>
          <cell r="I14">
            <v>11</v>
          </cell>
          <cell r="J14">
            <v>0</v>
          </cell>
        </row>
        <row r="15">
          <cell r="C15">
            <v>5</v>
          </cell>
          <cell r="D15">
            <v>0</v>
          </cell>
          <cell r="F15">
            <v>7</v>
          </cell>
          <cell r="G15">
            <v>3</v>
          </cell>
          <cell r="I15">
            <v>7</v>
          </cell>
          <cell r="J15">
            <v>3</v>
          </cell>
        </row>
        <row r="16">
          <cell r="C16">
            <v>13</v>
          </cell>
          <cell r="D16">
            <v>3</v>
          </cell>
          <cell r="F16">
            <v>13</v>
          </cell>
          <cell r="G16">
            <v>0</v>
          </cell>
          <cell r="I16">
            <v>13</v>
          </cell>
          <cell r="J16">
            <v>0</v>
          </cell>
        </row>
        <row r="17">
          <cell r="C17">
            <v>0</v>
          </cell>
          <cell r="D17">
            <v>5</v>
          </cell>
          <cell r="F17">
            <v>11</v>
          </cell>
          <cell r="G17">
            <v>1</v>
          </cell>
          <cell r="I17">
            <v>11</v>
          </cell>
          <cell r="J17">
            <v>2</v>
          </cell>
        </row>
        <row r="18">
          <cell r="C18">
            <v>11</v>
          </cell>
          <cell r="D18">
            <v>3</v>
          </cell>
          <cell r="F18">
            <v>5</v>
          </cell>
          <cell r="G18">
            <v>5</v>
          </cell>
          <cell r="I18">
            <v>11</v>
          </cell>
          <cell r="J18">
            <v>3</v>
          </cell>
        </row>
        <row r="19">
          <cell r="C19">
            <v>13</v>
          </cell>
          <cell r="D19">
            <v>3</v>
          </cell>
          <cell r="F19">
            <v>5</v>
          </cell>
          <cell r="G19">
            <v>5</v>
          </cell>
          <cell r="I19">
            <v>13</v>
          </cell>
          <cell r="J19">
            <v>3</v>
          </cell>
        </row>
        <row r="20">
          <cell r="C20">
            <v>3</v>
          </cell>
          <cell r="D20">
            <v>0</v>
          </cell>
          <cell r="F20">
            <v>5</v>
          </cell>
          <cell r="G20">
            <v>0</v>
          </cell>
          <cell r="I20">
            <v>5</v>
          </cell>
          <cell r="J20">
            <v>0</v>
          </cell>
        </row>
        <row r="21">
          <cell r="C21">
            <v>15</v>
          </cell>
          <cell r="D21">
            <v>0</v>
          </cell>
          <cell r="F21">
            <v>15</v>
          </cell>
          <cell r="G21">
            <v>0</v>
          </cell>
          <cell r="I21">
            <v>15</v>
          </cell>
          <cell r="J21">
            <v>0</v>
          </cell>
        </row>
        <row r="22">
          <cell r="C22">
            <v>11</v>
          </cell>
          <cell r="D22">
            <v>1</v>
          </cell>
          <cell r="F22">
            <v>11</v>
          </cell>
          <cell r="G22">
            <v>0</v>
          </cell>
          <cell r="I22">
            <v>11</v>
          </cell>
          <cell r="J22">
            <v>0</v>
          </cell>
        </row>
        <row r="23">
          <cell r="C23">
            <v>5</v>
          </cell>
          <cell r="D23">
            <v>5</v>
          </cell>
          <cell r="F23">
            <v>15</v>
          </cell>
          <cell r="G23">
            <v>0</v>
          </cell>
          <cell r="I23">
            <v>15</v>
          </cell>
          <cell r="J23">
            <v>0</v>
          </cell>
        </row>
        <row r="24">
          <cell r="C24">
            <v>11</v>
          </cell>
          <cell r="D24">
            <v>3</v>
          </cell>
          <cell r="F24">
            <v>9</v>
          </cell>
          <cell r="G24">
            <v>3</v>
          </cell>
          <cell r="I24">
            <v>11</v>
          </cell>
          <cell r="J24">
            <v>3</v>
          </cell>
        </row>
        <row r="25">
          <cell r="C25">
            <v>11</v>
          </cell>
          <cell r="D25">
            <v>3</v>
          </cell>
          <cell r="F25">
            <v>11</v>
          </cell>
          <cell r="G25">
            <v>3</v>
          </cell>
          <cell r="I25">
            <v>9</v>
          </cell>
          <cell r="J25">
            <v>3</v>
          </cell>
        </row>
        <row r="26">
          <cell r="C26">
            <v>11</v>
          </cell>
          <cell r="D26">
            <v>1</v>
          </cell>
          <cell r="F26">
            <v>11</v>
          </cell>
          <cell r="G26">
            <v>3</v>
          </cell>
          <cell r="I26">
            <v>11</v>
          </cell>
          <cell r="J26">
            <v>1</v>
          </cell>
        </row>
        <row r="27">
          <cell r="C27">
            <v>11</v>
          </cell>
          <cell r="D27">
            <v>2</v>
          </cell>
          <cell r="F27">
            <v>11</v>
          </cell>
          <cell r="G27">
            <v>1</v>
          </cell>
          <cell r="I27">
            <v>11</v>
          </cell>
          <cell r="J27">
            <v>2</v>
          </cell>
        </row>
        <row r="28">
          <cell r="C28">
            <v>7</v>
          </cell>
          <cell r="D28">
            <v>0</v>
          </cell>
          <cell r="F28">
            <v>7</v>
          </cell>
          <cell r="G28">
            <v>1</v>
          </cell>
          <cell r="I28">
            <v>7</v>
          </cell>
          <cell r="J28">
            <v>0</v>
          </cell>
        </row>
        <row r="29">
          <cell r="C29">
            <v>5</v>
          </cell>
          <cell r="D29">
            <v>0</v>
          </cell>
          <cell r="F29">
            <v>5</v>
          </cell>
          <cell r="G29">
            <v>0</v>
          </cell>
          <cell r="I29">
            <v>4</v>
          </cell>
          <cell r="J29">
            <v>5</v>
          </cell>
        </row>
        <row r="30">
          <cell r="C30">
            <v>11</v>
          </cell>
          <cell r="D30">
            <v>1</v>
          </cell>
          <cell r="F30">
            <v>11</v>
          </cell>
          <cell r="G30">
            <v>3</v>
          </cell>
          <cell r="I30">
            <v>11</v>
          </cell>
          <cell r="J30">
            <v>0</v>
          </cell>
        </row>
        <row r="31">
          <cell r="C31">
            <v>9</v>
          </cell>
          <cell r="D31">
            <v>1</v>
          </cell>
          <cell r="F31">
            <v>9</v>
          </cell>
          <cell r="G31">
            <v>0</v>
          </cell>
          <cell r="I31">
            <v>9</v>
          </cell>
          <cell r="J31">
            <v>0</v>
          </cell>
        </row>
        <row r="32">
          <cell r="C32">
            <v>11</v>
          </cell>
          <cell r="D32">
            <v>2</v>
          </cell>
          <cell r="F32">
            <v>11</v>
          </cell>
          <cell r="G32">
            <v>1</v>
          </cell>
          <cell r="I32">
            <v>11</v>
          </cell>
          <cell r="J32">
            <v>2</v>
          </cell>
        </row>
        <row r="33">
          <cell r="C33">
            <v>15</v>
          </cell>
          <cell r="D33">
            <v>0</v>
          </cell>
          <cell r="F33">
            <v>15</v>
          </cell>
          <cell r="G33">
            <v>0</v>
          </cell>
          <cell r="I33">
            <v>15</v>
          </cell>
          <cell r="J33">
            <v>0</v>
          </cell>
        </row>
      </sheetData>
      <sheetData sheetId="2">
        <row r="5">
          <cell r="C5">
            <v>11</v>
          </cell>
          <cell r="D5">
            <v>2</v>
          </cell>
          <cell r="F5">
            <v>11</v>
          </cell>
          <cell r="G5">
            <v>3</v>
          </cell>
          <cell r="I5">
            <v>11</v>
          </cell>
          <cell r="J5">
            <v>0</v>
          </cell>
        </row>
        <row r="6">
          <cell r="C6">
            <v>7</v>
          </cell>
          <cell r="D6">
            <v>3</v>
          </cell>
          <cell r="F6">
            <v>5</v>
          </cell>
          <cell r="G6">
            <v>2</v>
          </cell>
          <cell r="I6">
            <v>5</v>
          </cell>
          <cell r="J6">
            <v>2</v>
          </cell>
        </row>
        <row r="7">
          <cell r="C7">
            <v>9</v>
          </cell>
          <cell r="D7">
            <v>1</v>
          </cell>
          <cell r="F7">
            <v>9</v>
          </cell>
          <cell r="G7">
            <v>2</v>
          </cell>
          <cell r="I7">
            <v>9</v>
          </cell>
          <cell r="J7">
            <v>0</v>
          </cell>
        </row>
        <row r="8">
          <cell r="C8">
            <v>7</v>
          </cell>
          <cell r="D8">
            <v>1</v>
          </cell>
          <cell r="F8">
            <v>7</v>
          </cell>
          <cell r="G8">
            <v>3</v>
          </cell>
          <cell r="I8">
            <v>6</v>
          </cell>
          <cell r="J8">
            <v>5</v>
          </cell>
        </row>
        <row r="9">
          <cell r="C9">
            <v>13</v>
          </cell>
          <cell r="D9">
            <v>2</v>
          </cell>
          <cell r="F9">
            <v>13</v>
          </cell>
          <cell r="G9">
            <v>5</v>
          </cell>
          <cell r="I9">
            <v>0</v>
          </cell>
          <cell r="J9">
            <v>5</v>
          </cell>
        </row>
        <row r="10">
          <cell r="C10">
            <v>7</v>
          </cell>
          <cell r="D10">
            <v>0</v>
          </cell>
          <cell r="F10">
            <v>7</v>
          </cell>
          <cell r="G10">
            <v>0</v>
          </cell>
          <cell r="I10">
            <v>7</v>
          </cell>
          <cell r="J10">
            <v>0</v>
          </cell>
        </row>
        <row r="11">
          <cell r="C11">
            <v>9</v>
          </cell>
          <cell r="D11">
            <v>1</v>
          </cell>
          <cell r="F11">
            <v>9</v>
          </cell>
          <cell r="G11">
            <v>0</v>
          </cell>
          <cell r="I11">
            <v>9</v>
          </cell>
          <cell r="J11">
            <v>0</v>
          </cell>
        </row>
        <row r="12">
          <cell r="C12">
            <v>7</v>
          </cell>
          <cell r="D12">
            <v>0</v>
          </cell>
          <cell r="F12">
            <v>7</v>
          </cell>
          <cell r="G12">
            <v>1</v>
          </cell>
          <cell r="I12">
            <v>7</v>
          </cell>
          <cell r="J12">
            <v>1</v>
          </cell>
        </row>
        <row r="13">
          <cell r="C13">
            <v>9</v>
          </cell>
          <cell r="D13">
            <v>0</v>
          </cell>
          <cell r="F13">
            <v>9</v>
          </cell>
          <cell r="G13">
            <v>0</v>
          </cell>
          <cell r="I13">
            <v>9</v>
          </cell>
          <cell r="J13">
            <v>1</v>
          </cell>
        </row>
        <row r="14">
          <cell r="C14">
            <v>11</v>
          </cell>
          <cell r="D14">
            <v>2</v>
          </cell>
          <cell r="F14">
            <v>11</v>
          </cell>
          <cell r="G14">
            <v>3</v>
          </cell>
          <cell r="I14">
            <v>11</v>
          </cell>
          <cell r="J14">
            <v>0</v>
          </cell>
        </row>
        <row r="15">
          <cell r="C15">
            <v>7</v>
          </cell>
          <cell r="D15">
            <v>3</v>
          </cell>
          <cell r="F15">
            <v>5</v>
          </cell>
          <cell r="G15">
            <v>3</v>
          </cell>
          <cell r="I15">
            <v>1</v>
          </cell>
          <cell r="J15">
            <v>3</v>
          </cell>
        </row>
        <row r="16">
          <cell r="C16">
            <v>11</v>
          </cell>
          <cell r="D16">
            <v>0</v>
          </cell>
          <cell r="F16">
            <v>11</v>
          </cell>
          <cell r="G16">
            <v>0</v>
          </cell>
          <cell r="I16">
            <v>8</v>
          </cell>
          <cell r="J16">
            <v>5</v>
          </cell>
        </row>
        <row r="17">
          <cell r="C17">
            <v>9</v>
          </cell>
          <cell r="D17">
            <v>0</v>
          </cell>
          <cell r="F17">
            <v>9</v>
          </cell>
          <cell r="G17">
            <v>2</v>
          </cell>
          <cell r="I17">
            <v>9</v>
          </cell>
          <cell r="J17">
            <v>2</v>
          </cell>
        </row>
        <row r="18">
          <cell r="C18">
            <v>9</v>
          </cell>
          <cell r="D18">
            <v>2</v>
          </cell>
          <cell r="F18">
            <v>9</v>
          </cell>
          <cell r="G18">
            <v>3</v>
          </cell>
          <cell r="I18">
            <v>9</v>
          </cell>
          <cell r="J18">
            <v>0</v>
          </cell>
        </row>
        <row r="19">
          <cell r="C19">
            <v>11</v>
          </cell>
          <cell r="D19">
            <v>3</v>
          </cell>
          <cell r="F19">
            <v>11</v>
          </cell>
          <cell r="G19">
            <v>1</v>
          </cell>
          <cell r="I19">
            <v>11</v>
          </cell>
          <cell r="J19">
            <v>1</v>
          </cell>
        </row>
        <row r="20">
          <cell r="C20">
            <v>7</v>
          </cell>
          <cell r="D20">
            <v>3</v>
          </cell>
          <cell r="F20">
            <v>7</v>
          </cell>
          <cell r="G20">
            <v>3</v>
          </cell>
          <cell r="I20">
            <v>7</v>
          </cell>
          <cell r="J20">
            <v>3</v>
          </cell>
        </row>
        <row r="21">
          <cell r="C21">
            <v>15</v>
          </cell>
          <cell r="D21">
            <v>1</v>
          </cell>
          <cell r="F21">
            <v>15</v>
          </cell>
          <cell r="G21">
            <v>0</v>
          </cell>
          <cell r="I21">
            <v>15</v>
          </cell>
          <cell r="J21">
            <v>0</v>
          </cell>
        </row>
        <row r="22">
          <cell r="C22">
            <v>9</v>
          </cell>
          <cell r="D22">
            <v>0</v>
          </cell>
          <cell r="F22">
            <v>9</v>
          </cell>
          <cell r="G22">
            <v>0</v>
          </cell>
          <cell r="I22">
            <v>9</v>
          </cell>
          <cell r="J22">
            <v>0</v>
          </cell>
        </row>
        <row r="23">
          <cell r="C23">
            <v>11</v>
          </cell>
          <cell r="D23">
            <v>0</v>
          </cell>
          <cell r="F23">
            <v>13</v>
          </cell>
          <cell r="G23">
            <v>0</v>
          </cell>
          <cell r="I23">
            <v>13</v>
          </cell>
          <cell r="J23">
            <v>1</v>
          </cell>
        </row>
        <row r="24">
          <cell r="C24">
            <v>9</v>
          </cell>
          <cell r="D24">
            <v>3</v>
          </cell>
          <cell r="F24">
            <v>9</v>
          </cell>
          <cell r="G24">
            <v>1</v>
          </cell>
          <cell r="I24">
            <v>9</v>
          </cell>
          <cell r="J24">
            <v>3</v>
          </cell>
        </row>
        <row r="25">
          <cell r="C25">
            <v>6</v>
          </cell>
          <cell r="D25">
            <v>3</v>
          </cell>
          <cell r="F25">
            <v>6</v>
          </cell>
          <cell r="G25">
            <v>1</v>
          </cell>
          <cell r="I25">
            <v>6</v>
          </cell>
          <cell r="J25">
            <v>1</v>
          </cell>
        </row>
        <row r="26">
          <cell r="C26">
            <v>9</v>
          </cell>
          <cell r="D26">
            <v>0</v>
          </cell>
          <cell r="F26">
            <v>9</v>
          </cell>
          <cell r="G26">
            <v>0</v>
          </cell>
          <cell r="I26">
            <v>9</v>
          </cell>
          <cell r="J26">
            <v>0</v>
          </cell>
        </row>
        <row r="27">
          <cell r="C27">
            <v>9</v>
          </cell>
          <cell r="D27">
            <v>0</v>
          </cell>
          <cell r="F27">
            <v>9</v>
          </cell>
          <cell r="G27">
            <v>0</v>
          </cell>
          <cell r="I27">
            <v>9</v>
          </cell>
          <cell r="J27">
            <v>0</v>
          </cell>
        </row>
        <row r="28">
          <cell r="C28">
            <v>7</v>
          </cell>
          <cell r="D28">
            <v>1</v>
          </cell>
          <cell r="F28">
            <v>7</v>
          </cell>
          <cell r="G28">
            <v>3</v>
          </cell>
          <cell r="I28">
            <v>9</v>
          </cell>
          <cell r="J28">
            <v>0</v>
          </cell>
        </row>
        <row r="29">
          <cell r="C29">
            <v>5</v>
          </cell>
          <cell r="D29">
            <v>3</v>
          </cell>
          <cell r="F29">
            <v>5</v>
          </cell>
          <cell r="G29">
            <v>3</v>
          </cell>
          <cell r="I29">
            <v>1</v>
          </cell>
          <cell r="J29">
            <v>0</v>
          </cell>
        </row>
        <row r="30">
          <cell r="C30">
            <v>9</v>
          </cell>
          <cell r="D30">
            <v>0</v>
          </cell>
          <cell r="F30">
            <v>9</v>
          </cell>
          <cell r="G30">
            <v>0</v>
          </cell>
          <cell r="I30">
            <v>9</v>
          </cell>
          <cell r="J30">
            <v>0</v>
          </cell>
        </row>
        <row r="31">
          <cell r="C31">
            <v>9</v>
          </cell>
          <cell r="D31">
            <v>0</v>
          </cell>
          <cell r="F31">
            <v>9</v>
          </cell>
          <cell r="G31">
            <v>0</v>
          </cell>
          <cell r="I31">
            <v>9</v>
          </cell>
          <cell r="J31">
            <v>0</v>
          </cell>
        </row>
        <row r="32">
          <cell r="C32">
            <v>6</v>
          </cell>
          <cell r="D32">
            <v>3</v>
          </cell>
          <cell r="F32">
            <v>9</v>
          </cell>
          <cell r="G32">
            <v>0</v>
          </cell>
          <cell r="I32">
            <v>9</v>
          </cell>
          <cell r="J32">
            <v>1</v>
          </cell>
        </row>
        <row r="33">
          <cell r="C33">
            <v>15</v>
          </cell>
          <cell r="D33">
            <v>0</v>
          </cell>
          <cell r="F33">
            <v>15</v>
          </cell>
          <cell r="G33">
            <v>0</v>
          </cell>
          <cell r="I33">
            <v>15</v>
          </cell>
          <cell r="J33">
            <v>0</v>
          </cell>
        </row>
      </sheetData>
      <sheetData sheetId="3">
        <row r="5">
          <cell r="C5">
            <v>13</v>
          </cell>
          <cell r="D5">
            <v>0</v>
          </cell>
          <cell r="F5">
            <v>11</v>
          </cell>
          <cell r="G5">
            <v>2</v>
          </cell>
          <cell r="I5">
            <v>13</v>
          </cell>
          <cell r="J5">
            <v>0</v>
          </cell>
        </row>
        <row r="6">
          <cell r="C6">
            <v>3</v>
          </cell>
          <cell r="D6">
            <v>1</v>
          </cell>
          <cell r="F6">
            <v>5</v>
          </cell>
          <cell r="G6">
            <v>1</v>
          </cell>
          <cell r="I6">
            <v>5</v>
          </cell>
          <cell r="J6">
            <v>0</v>
          </cell>
        </row>
        <row r="7">
          <cell r="C7">
            <v>9</v>
          </cell>
          <cell r="D7">
            <v>2</v>
          </cell>
          <cell r="F7">
            <v>9</v>
          </cell>
          <cell r="G7">
            <v>1</v>
          </cell>
          <cell r="I7">
            <v>9</v>
          </cell>
          <cell r="J7">
            <v>2</v>
          </cell>
        </row>
        <row r="8">
          <cell r="C8">
            <v>3</v>
          </cell>
          <cell r="D8">
            <v>0</v>
          </cell>
          <cell r="F8">
            <v>5</v>
          </cell>
          <cell r="G8">
            <v>0</v>
          </cell>
          <cell r="I8">
            <v>5</v>
          </cell>
          <cell r="J8">
            <v>0</v>
          </cell>
        </row>
        <row r="9">
          <cell r="C9">
            <v>0</v>
          </cell>
          <cell r="D9">
            <v>5</v>
          </cell>
          <cell r="F9">
            <v>10</v>
          </cell>
          <cell r="G9">
            <v>5</v>
          </cell>
          <cell r="I9">
            <v>13</v>
          </cell>
          <cell r="J9">
            <v>3</v>
          </cell>
        </row>
        <row r="10">
          <cell r="C10">
            <v>2</v>
          </cell>
          <cell r="D10">
            <v>5</v>
          </cell>
          <cell r="F10">
            <v>7</v>
          </cell>
          <cell r="G10">
            <v>3</v>
          </cell>
          <cell r="I10">
            <v>3</v>
          </cell>
          <cell r="J10">
            <v>3</v>
          </cell>
        </row>
        <row r="11">
          <cell r="C11">
            <v>7</v>
          </cell>
          <cell r="D11">
            <v>3</v>
          </cell>
          <cell r="F11">
            <v>7</v>
          </cell>
          <cell r="G11">
            <v>1</v>
          </cell>
          <cell r="I11">
            <v>7</v>
          </cell>
          <cell r="J11">
            <v>0</v>
          </cell>
        </row>
        <row r="12">
          <cell r="C12">
            <v>5</v>
          </cell>
          <cell r="D12">
            <v>2</v>
          </cell>
          <cell r="F12">
            <v>3</v>
          </cell>
          <cell r="G12">
            <v>5</v>
          </cell>
          <cell r="I12">
            <v>5</v>
          </cell>
          <cell r="J12">
            <v>0</v>
          </cell>
        </row>
        <row r="13">
          <cell r="C13">
            <v>9</v>
          </cell>
          <cell r="D13">
            <v>1</v>
          </cell>
          <cell r="F13">
            <v>6</v>
          </cell>
          <cell r="G13">
            <v>3</v>
          </cell>
          <cell r="I13">
            <v>9</v>
          </cell>
          <cell r="J13">
            <v>0</v>
          </cell>
        </row>
        <row r="14">
          <cell r="C14">
            <v>6</v>
          </cell>
          <cell r="D14">
            <v>5</v>
          </cell>
          <cell r="F14">
            <v>11</v>
          </cell>
          <cell r="G14">
            <v>1</v>
          </cell>
          <cell r="I14">
            <v>11</v>
          </cell>
          <cell r="J14">
            <v>0</v>
          </cell>
        </row>
        <row r="15">
          <cell r="C15">
            <v>3</v>
          </cell>
          <cell r="D15">
            <v>3</v>
          </cell>
          <cell r="F15">
            <v>3</v>
          </cell>
          <cell r="G15">
            <v>3</v>
          </cell>
          <cell r="I15">
            <v>3</v>
          </cell>
          <cell r="J15">
            <v>3</v>
          </cell>
        </row>
        <row r="16">
          <cell r="C16">
            <v>9</v>
          </cell>
          <cell r="D16">
            <v>0</v>
          </cell>
          <cell r="F16">
            <v>11</v>
          </cell>
          <cell r="G16">
            <v>0</v>
          </cell>
          <cell r="I16">
            <v>13</v>
          </cell>
          <cell r="J16">
            <v>1</v>
          </cell>
        </row>
        <row r="17">
          <cell r="C17">
            <v>0</v>
          </cell>
          <cell r="D17">
            <v>5</v>
          </cell>
          <cell r="F17">
            <v>9</v>
          </cell>
          <cell r="G17">
            <v>3</v>
          </cell>
          <cell r="I17">
            <v>11</v>
          </cell>
          <cell r="J17">
            <v>3</v>
          </cell>
        </row>
        <row r="18">
          <cell r="C18">
            <v>5</v>
          </cell>
          <cell r="D18">
            <v>0</v>
          </cell>
          <cell r="F18">
            <v>5</v>
          </cell>
          <cell r="G18">
            <v>1</v>
          </cell>
          <cell r="I18">
            <v>7</v>
          </cell>
          <cell r="J18">
            <v>1</v>
          </cell>
        </row>
        <row r="19">
          <cell r="C19">
            <v>13</v>
          </cell>
          <cell r="D19">
            <v>1</v>
          </cell>
          <cell r="F19">
            <v>5</v>
          </cell>
          <cell r="G19">
            <v>5</v>
          </cell>
          <cell r="I19">
            <v>13</v>
          </cell>
          <cell r="J19">
            <v>0</v>
          </cell>
        </row>
        <row r="20">
          <cell r="C20">
            <v>3</v>
          </cell>
          <cell r="D20">
            <v>3</v>
          </cell>
          <cell r="F20">
            <v>3</v>
          </cell>
          <cell r="G20">
            <v>3</v>
          </cell>
          <cell r="I20">
            <v>5</v>
          </cell>
          <cell r="J20">
            <v>3</v>
          </cell>
        </row>
        <row r="21">
          <cell r="C21">
            <v>15</v>
          </cell>
          <cell r="D21">
            <v>0</v>
          </cell>
          <cell r="F21">
            <v>15</v>
          </cell>
          <cell r="G21">
            <v>0</v>
          </cell>
          <cell r="I21">
            <v>15</v>
          </cell>
          <cell r="J21">
            <v>0</v>
          </cell>
        </row>
        <row r="22">
          <cell r="C22">
            <v>7</v>
          </cell>
          <cell r="D22">
            <v>5</v>
          </cell>
          <cell r="F22">
            <v>9</v>
          </cell>
          <cell r="G22">
            <v>0</v>
          </cell>
          <cell r="I22">
            <v>9</v>
          </cell>
          <cell r="J22">
            <v>0</v>
          </cell>
        </row>
        <row r="23">
          <cell r="C23">
            <v>15</v>
          </cell>
          <cell r="D23">
            <v>0</v>
          </cell>
          <cell r="F23">
            <v>15</v>
          </cell>
          <cell r="G23">
            <v>0</v>
          </cell>
          <cell r="I23">
            <v>15</v>
          </cell>
          <cell r="J23">
            <v>0</v>
          </cell>
        </row>
        <row r="24">
          <cell r="C24">
            <v>4</v>
          </cell>
          <cell r="D24">
            <v>5</v>
          </cell>
          <cell r="F24">
            <v>9</v>
          </cell>
          <cell r="G24">
            <v>1</v>
          </cell>
          <cell r="I24">
            <v>9</v>
          </cell>
          <cell r="J24">
            <v>1</v>
          </cell>
        </row>
        <row r="25">
          <cell r="C25">
            <v>9</v>
          </cell>
          <cell r="D25">
            <v>3</v>
          </cell>
          <cell r="F25">
            <v>7</v>
          </cell>
          <cell r="G25">
            <v>2</v>
          </cell>
          <cell r="I25">
            <v>7</v>
          </cell>
          <cell r="J25">
            <v>0</v>
          </cell>
        </row>
        <row r="26">
          <cell r="C26">
            <v>3</v>
          </cell>
          <cell r="D26">
            <v>5</v>
          </cell>
          <cell r="F26">
            <v>6</v>
          </cell>
          <cell r="G26">
            <v>5</v>
          </cell>
          <cell r="I26">
            <v>4</v>
          </cell>
          <cell r="J26">
            <v>5</v>
          </cell>
        </row>
        <row r="27">
          <cell r="C27">
            <v>9</v>
          </cell>
          <cell r="D27">
            <v>1</v>
          </cell>
          <cell r="F27">
            <v>9</v>
          </cell>
          <cell r="G27">
            <v>0</v>
          </cell>
          <cell r="I27">
            <v>6</v>
          </cell>
          <cell r="J27">
            <v>1</v>
          </cell>
        </row>
        <row r="28">
          <cell r="C28">
            <v>3</v>
          </cell>
          <cell r="D28">
            <v>3</v>
          </cell>
          <cell r="F28">
            <v>3</v>
          </cell>
          <cell r="G28">
            <v>0</v>
          </cell>
          <cell r="I28">
            <v>3</v>
          </cell>
          <cell r="J28">
            <v>0</v>
          </cell>
        </row>
        <row r="29">
          <cell r="C29">
            <v>3</v>
          </cell>
          <cell r="D29">
            <v>3</v>
          </cell>
          <cell r="F29">
            <v>3</v>
          </cell>
          <cell r="G29">
            <v>3</v>
          </cell>
          <cell r="I29">
            <v>3</v>
          </cell>
          <cell r="J29">
            <v>0</v>
          </cell>
        </row>
        <row r="30">
          <cell r="C30">
            <v>5</v>
          </cell>
          <cell r="D30">
            <v>5</v>
          </cell>
          <cell r="F30">
            <v>3</v>
          </cell>
          <cell r="G30">
            <v>5</v>
          </cell>
          <cell r="I30">
            <v>9</v>
          </cell>
          <cell r="J30">
            <v>2</v>
          </cell>
        </row>
        <row r="31">
          <cell r="C31">
            <v>9</v>
          </cell>
          <cell r="D31">
            <v>2</v>
          </cell>
          <cell r="F31">
            <v>9</v>
          </cell>
          <cell r="G31">
            <v>0</v>
          </cell>
          <cell r="I31">
            <v>9</v>
          </cell>
          <cell r="J31">
            <v>0</v>
          </cell>
        </row>
        <row r="32">
          <cell r="C32">
            <v>5</v>
          </cell>
          <cell r="D32">
            <v>0</v>
          </cell>
          <cell r="F32">
            <v>7</v>
          </cell>
          <cell r="G32">
            <v>1</v>
          </cell>
          <cell r="I32">
            <v>7</v>
          </cell>
          <cell r="J32">
            <v>0</v>
          </cell>
        </row>
        <row r="33">
          <cell r="C33">
            <v>15</v>
          </cell>
          <cell r="D33">
            <v>0</v>
          </cell>
          <cell r="F33">
            <v>15</v>
          </cell>
          <cell r="G33">
            <v>0</v>
          </cell>
          <cell r="I33">
            <v>15</v>
          </cell>
          <cell r="J33">
            <v>0</v>
          </cell>
        </row>
      </sheetData>
      <sheetData sheetId="4">
        <row r="5">
          <cell r="C5">
            <v>11</v>
          </cell>
          <cell r="D5">
            <v>3</v>
          </cell>
          <cell r="F5">
            <v>11</v>
          </cell>
          <cell r="G5">
            <v>0</v>
          </cell>
          <cell r="I5">
            <v>13</v>
          </cell>
          <cell r="J5">
            <v>0</v>
          </cell>
        </row>
        <row r="6">
          <cell r="C6">
            <v>7</v>
          </cell>
          <cell r="D6">
            <v>0</v>
          </cell>
          <cell r="F6">
            <v>4</v>
          </cell>
          <cell r="G6">
            <v>0</v>
          </cell>
          <cell r="I6">
            <v>4</v>
          </cell>
          <cell r="J6">
            <v>0</v>
          </cell>
        </row>
        <row r="7">
          <cell r="C7">
            <v>11</v>
          </cell>
          <cell r="D7">
            <v>2</v>
          </cell>
          <cell r="F7">
            <v>11</v>
          </cell>
          <cell r="G7">
            <v>2</v>
          </cell>
          <cell r="I7">
            <v>11</v>
          </cell>
          <cell r="J7">
            <v>2</v>
          </cell>
        </row>
        <row r="8">
          <cell r="C8">
            <v>7</v>
          </cell>
          <cell r="D8">
            <v>5</v>
          </cell>
          <cell r="F8">
            <v>4</v>
          </cell>
          <cell r="G8">
            <v>0</v>
          </cell>
          <cell r="I8">
            <v>4</v>
          </cell>
          <cell r="J8">
            <v>0</v>
          </cell>
        </row>
        <row r="9">
          <cell r="C9">
            <v>15</v>
          </cell>
          <cell r="D9">
            <v>3</v>
          </cell>
          <cell r="F9">
            <v>15</v>
          </cell>
          <cell r="G9">
            <v>1</v>
          </cell>
          <cell r="I9">
            <v>15</v>
          </cell>
          <cell r="J9">
            <v>1</v>
          </cell>
        </row>
        <row r="10">
          <cell r="C10">
            <v>7</v>
          </cell>
          <cell r="D10">
            <v>3</v>
          </cell>
          <cell r="F10">
            <v>7</v>
          </cell>
          <cell r="G10">
            <v>1</v>
          </cell>
          <cell r="I10">
            <v>7</v>
          </cell>
          <cell r="J10">
            <v>1</v>
          </cell>
        </row>
        <row r="11">
          <cell r="C11">
            <v>7</v>
          </cell>
          <cell r="D11">
            <v>3</v>
          </cell>
          <cell r="F11">
            <v>7</v>
          </cell>
          <cell r="G11">
            <v>2</v>
          </cell>
          <cell r="I11">
            <v>7</v>
          </cell>
          <cell r="J11">
            <v>3</v>
          </cell>
        </row>
        <row r="12">
          <cell r="C12">
            <v>5</v>
          </cell>
          <cell r="D12">
            <v>1</v>
          </cell>
          <cell r="F12">
            <v>7</v>
          </cell>
          <cell r="G12">
            <v>0</v>
          </cell>
          <cell r="I12">
            <v>7</v>
          </cell>
          <cell r="J12">
            <v>2</v>
          </cell>
        </row>
        <row r="13">
          <cell r="C13">
            <v>11</v>
          </cell>
          <cell r="D13">
            <v>2</v>
          </cell>
          <cell r="F13">
            <v>11</v>
          </cell>
          <cell r="G13">
            <v>2</v>
          </cell>
          <cell r="I13">
            <v>11</v>
          </cell>
          <cell r="J13">
            <v>2</v>
          </cell>
        </row>
        <row r="14">
          <cell r="C14">
            <v>11</v>
          </cell>
          <cell r="D14">
            <v>1</v>
          </cell>
          <cell r="F14">
            <v>11</v>
          </cell>
          <cell r="G14">
            <v>5</v>
          </cell>
          <cell r="I14">
            <v>11</v>
          </cell>
          <cell r="J14">
            <v>2</v>
          </cell>
        </row>
        <row r="15">
          <cell r="C15">
            <v>7</v>
          </cell>
          <cell r="D15">
            <v>3</v>
          </cell>
          <cell r="F15">
            <v>0</v>
          </cell>
          <cell r="G15">
            <v>5</v>
          </cell>
          <cell r="I15">
            <v>4</v>
          </cell>
          <cell r="J15">
            <v>3</v>
          </cell>
        </row>
        <row r="16">
          <cell r="C16">
            <v>15</v>
          </cell>
          <cell r="D16">
            <v>0</v>
          </cell>
          <cell r="F16">
            <v>15</v>
          </cell>
          <cell r="G16">
            <v>1</v>
          </cell>
          <cell r="I16">
            <v>15</v>
          </cell>
          <cell r="J16">
            <v>0</v>
          </cell>
        </row>
        <row r="17">
          <cell r="C17">
            <v>3</v>
          </cell>
          <cell r="D17">
            <v>5</v>
          </cell>
          <cell r="F17">
            <v>11</v>
          </cell>
          <cell r="G17">
            <v>1</v>
          </cell>
          <cell r="I17">
            <v>11</v>
          </cell>
          <cell r="J17">
            <v>0</v>
          </cell>
        </row>
        <row r="18">
          <cell r="C18">
            <v>7</v>
          </cell>
          <cell r="D18">
            <v>2</v>
          </cell>
          <cell r="F18">
            <v>7</v>
          </cell>
          <cell r="G18">
            <v>1</v>
          </cell>
          <cell r="I18">
            <v>7</v>
          </cell>
          <cell r="J18">
            <v>1</v>
          </cell>
        </row>
        <row r="19">
          <cell r="C19">
            <v>3</v>
          </cell>
          <cell r="D19">
            <v>5</v>
          </cell>
          <cell r="F19">
            <v>9</v>
          </cell>
          <cell r="G19">
            <v>1</v>
          </cell>
          <cell r="I19">
            <v>13</v>
          </cell>
          <cell r="J19">
            <v>3</v>
          </cell>
        </row>
        <row r="20">
          <cell r="C20">
            <v>7</v>
          </cell>
          <cell r="D20">
            <v>3</v>
          </cell>
          <cell r="F20">
            <v>7</v>
          </cell>
          <cell r="G20">
            <v>3</v>
          </cell>
          <cell r="I20">
            <v>6</v>
          </cell>
          <cell r="J20">
            <v>5</v>
          </cell>
        </row>
        <row r="21">
          <cell r="C21">
            <v>15</v>
          </cell>
          <cell r="D21">
            <v>1</v>
          </cell>
          <cell r="F21">
            <v>15</v>
          </cell>
          <cell r="G21">
            <v>0</v>
          </cell>
          <cell r="I21">
            <v>15</v>
          </cell>
          <cell r="J21">
            <v>0</v>
          </cell>
        </row>
        <row r="22">
          <cell r="C22">
            <v>11</v>
          </cell>
          <cell r="D22">
            <v>2</v>
          </cell>
          <cell r="F22">
            <v>11</v>
          </cell>
          <cell r="G22">
            <v>1</v>
          </cell>
          <cell r="I22">
            <v>11</v>
          </cell>
          <cell r="J22">
            <v>0</v>
          </cell>
        </row>
        <row r="23">
          <cell r="C23">
            <v>15</v>
          </cell>
          <cell r="D23">
            <v>0</v>
          </cell>
          <cell r="F23">
            <v>15</v>
          </cell>
          <cell r="G23">
            <v>0</v>
          </cell>
          <cell r="I23">
            <v>15</v>
          </cell>
          <cell r="J23">
            <v>0</v>
          </cell>
        </row>
        <row r="24">
          <cell r="C24">
            <v>11</v>
          </cell>
          <cell r="D24">
            <v>3</v>
          </cell>
          <cell r="F24">
            <v>11</v>
          </cell>
          <cell r="G24">
            <v>3</v>
          </cell>
          <cell r="I24">
            <v>3</v>
          </cell>
          <cell r="J24">
            <v>5</v>
          </cell>
        </row>
        <row r="25">
          <cell r="C25">
            <v>7</v>
          </cell>
          <cell r="D25">
            <v>3</v>
          </cell>
          <cell r="F25">
            <v>7</v>
          </cell>
          <cell r="G25">
            <v>2</v>
          </cell>
          <cell r="I25">
            <v>7</v>
          </cell>
          <cell r="J25">
            <v>2</v>
          </cell>
        </row>
        <row r="26">
          <cell r="C26">
            <v>11</v>
          </cell>
          <cell r="D26">
            <v>2</v>
          </cell>
          <cell r="F26">
            <v>3</v>
          </cell>
          <cell r="G26">
            <v>5</v>
          </cell>
          <cell r="I26">
            <v>3</v>
          </cell>
          <cell r="J26">
            <v>5</v>
          </cell>
        </row>
        <row r="27">
          <cell r="C27">
            <v>11</v>
          </cell>
          <cell r="D27">
            <v>3</v>
          </cell>
          <cell r="F27">
            <v>11</v>
          </cell>
          <cell r="G27">
            <v>2</v>
          </cell>
          <cell r="I27">
            <v>11</v>
          </cell>
          <cell r="J27">
            <v>1</v>
          </cell>
        </row>
        <row r="28">
          <cell r="C28">
            <v>5</v>
          </cell>
          <cell r="D28">
            <v>0</v>
          </cell>
          <cell r="F28">
            <v>1</v>
          </cell>
          <cell r="G28">
            <v>5</v>
          </cell>
          <cell r="I28">
            <v>5</v>
          </cell>
          <cell r="J28">
            <v>1</v>
          </cell>
        </row>
        <row r="29">
          <cell r="C29">
            <v>7</v>
          </cell>
          <cell r="D29">
            <v>5</v>
          </cell>
          <cell r="F29">
            <v>0</v>
          </cell>
          <cell r="G29">
            <v>5</v>
          </cell>
          <cell r="I29">
            <v>4</v>
          </cell>
          <cell r="J29">
            <v>3</v>
          </cell>
        </row>
        <row r="30">
          <cell r="C30">
            <v>11</v>
          </cell>
          <cell r="D30">
            <v>1</v>
          </cell>
          <cell r="F30">
            <v>11</v>
          </cell>
          <cell r="G30">
            <v>1</v>
          </cell>
          <cell r="I30">
            <v>4</v>
          </cell>
          <cell r="J30">
            <v>5</v>
          </cell>
        </row>
        <row r="31">
          <cell r="C31">
            <v>11</v>
          </cell>
          <cell r="D31">
            <v>3</v>
          </cell>
          <cell r="F31">
            <v>11</v>
          </cell>
          <cell r="G31">
            <v>3</v>
          </cell>
          <cell r="I31">
            <v>11</v>
          </cell>
          <cell r="J31">
            <v>1</v>
          </cell>
        </row>
        <row r="32">
          <cell r="C32">
            <v>5</v>
          </cell>
          <cell r="D32">
            <v>1</v>
          </cell>
          <cell r="F32">
            <v>5</v>
          </cell>
          <cell r="G32">
            <v>0</v>
          </cell>
          <cell r="I32">
            <v>7</v>
          </cell>
          <cell r="J32">
            <v>1</v>
          </cell>
        </row>
        <row r="33">
          <cell r="C33">
            <v>15</v>
          </cell>
          <cell r="D33">
            <v>0</v>
          </cell>
          <cell r="F33">
            <v>15</v>
          </cell>
          <cell r="G33">
            <v>0</v>
          </cell>
          <cell r="I33">
            <v>15</v>
          </cell>
          <cell r="J33">
            <v>0</v>
          </cell>
        </row>
      </sheetData>
      <sheetData sheetId="5">
        <row r="5">
          <cell r="C5">
            <v>11</v>
          </cell>
          <cell r="D5">
            <v>1</v>
          </cell>
          <cell r="F5">
            <v>13</v>
          </cell>
          <cell r="G5">
            <v>0</v>
          </cell>
          <cell r="I5">
            <v>13</v>
          </cell>
          <cell r="J5">
            <v>1</v>
          </cell>
        </row>
        <row r="6">
          <cell r="C6">
            <v>9</v>
          </cell>
          <cell r="D6">
            <v>0</v>
          </cell>
          <cell r="F6">
            <v>9</v>
          </cell>
          <cell r="G6">
            <v>0</v>
          </cell>
          <cell r="I6">
            <v>9</v>
          </cell>
          <cell r="J6">
            <v>0</v>
          </cell>
        </row>
        <row r="7">
          <cell r="C7">
            <v>9</v>
          </cell>
          <cell r="D7">
            <v>0</v>
          </cell>
          <cell r="F7">
            <v>9</v>
          </cell>
          <cell r="G7">
            <v>0</v>
          </cell>
          <cell r="I7">
            <v>11</v>
          </cell>
          <cell r="J7">
            <v>3</v>
          </cell>
        </row>
        <row r="8">
          <cell r="C8">
            <v>9</v>
          </cell>
          <cell r="D8">
            <v>0</v>
          </cell>
          <cell r="F8">
            <v>9</v>
          </cell>
          <cell r="G8">
            <v>0</v>
          </cell>
          <cell r="I8">
            <v>9</v>
          </cell>
          <cell r="J8">
            <v>0</v>
          </cell>
        </row>
        <row r="9">
          <cell r="C9">
            <v>15</v>
          </cell>
          <cell r="D9">
            <v>3</v>
          </cell>
          <cell r="F9">
            <v>15</v>
          </cell>
          <cell r="G9">
            <v>3</v>
          </cell>
          <cell r="I9">
            <v>10</v>
          </cell>
          <cell r="J9">
            <v>5</v>
          </cell>
        </row>
        <row r="10">
          <cell r="C10">
            <v>9</v>
          </cell>
          <cell r="D10">
            <v>1</v>
          </cell>
          <cell r="F10">
            <v>9</v>
          </cell>
          <cell r="G10">
            <v>1</v>
          </cell>
          <cell r="I10">
            <v>9</v>
          </cell>
          <cell r="J10">
            <v>0</v>
          </cell>
        </row>
        <row r="11">
          <cell r="C11">
            <v>9</v>
          </cell>
          <cell r="D11">
            <v>0</v>
          </cell>
          <cell r="F11">
            <v>9</v>
          </cell>
          <cell r="G11">
            <v>0</v>
          </cell>
          <cell r="I11">
            <v>9</v>
          </cell>
          <cell r="J11">
            <v>0</v>
          </cell>
        </row>
        <row r="12">
          <cell r="C12">
            <v>9</v>
          </cell>
          <cell r="D12">
            <v>0</v>
          </cell>
          <cell r="F12">
            <v>9</v>
          </cell>
          <cell r="G12">
            <v>0</v>
          </cell>
          <cell r="I12">
            <v>9</v>
          </cell>
          <cell r="J12">
            <v>0</v>
          </cell>
        </row>
        <row r="13">
          <cell r="C13">
            <v>6</v>
          </cell>
          <cell r="D13">
            <v>5</v>
          </cell>
          <cell r="F13">
            <v>9</v>
          </cell>
          <cell r="G13">
            <v>0</v>
          </cell>
          <cell r="I13">
            <v>11</v>
          </cell>
          <cell r="J13">
            <v>0</v>
          </cell>
        </row>
        <row r="14">
          <cell r="C14">
            <v>11</v>
          </cell>
          <cell r="D14">
            <v>0</v>
          </cell>
          <cell r="F14">
            <v>11</v>
          </cell>
          <cell r="G14">
            <v>3</v>
          </cell>
          <cell r="I14">
            <v>11</v>
          </cell>
          <cell r="J14">
            <v>1</v>
          </cell>
        </row>
        <row r="15">
          <cell r="C15">
            <v>7</v>
          </cell>
          <cell r="D15">
            <v>3</v>
          </cell>
          <cell r="F15">
            <v>9</v>
          </cell>
          <cell r="G15">
            <v>0</v>
          </cell>
          <cell r="I15">
            <v>9</v>
          </cell>
          <cell r="J15">
            <v>1</v>
          </cell>
        </row>
        <row r="16">
          <cell r="C16">
            <v>3</v>
          </cell>
          <cell r="D16">
            <v>5</v>
          </cell>
          <cell r="F16">
            <v>13</v>
          </cell>
          <cell r="G16">
            <v>0</v>
          </cell>
          <cell r="I16">
            <v>13</v>
          </cell>
          <cell r="J16">
            <v>0</v>
          </cell>
        </row>
        <row r="17">
          <cell r="C17">
            <v>9</v>
          </cell>
          <cell r="D17">
            <v>0</v>
          </cell>
          <cell r="F17">
            <v>11</v>
          </cell>
          <cell r="G17">
            <v>3</v>
          </cell>
          <cell r="I17">
            <v>3</v>
          </cell>
          <cell r="J17">
            <v>5</v>
          </cell>
        </row>
        <row r="18">
          <cell r="C18">
            <v>9</v>
          </cell>
          <cell r="D18">
            <v>0</v>
          </cell>
          <cell r="F18">
            <v>9</v>
          </cell>
          <cell r="G18">
            <v>0</v>
          </cell>
          <cell r="I18">
            <v>9</v>
          </cell>
          <cell r="J18">
            <v>0</v>
          </cell>
        </row>
        <row r="19">
          <cell r="C19">
            <v>9</v>
          </cell>
          <cell r="D19">
            <v>0</v>
          </cell>
          <cell r="F19">
            <v>11</v>
          </cell>
          <cell r="G19">
            <v>0</v>
          </cell>
          <cell r="I19">
            <v>11</v>
          </cell>
          <cell r="J19">
            <v>0</v>
          </cell>
        </row>
        <row r="20">
          <cell r="C20">
            <v>9</v>
          </cell>
          <cell r="D20">
            <v>1</v>
          </cell>
          <cell r="F20">
            <v>9</v>
          </cell>
          <cell r="G20">
            <v>1</v>
          </cell>
          <cell r="I20">
            <v>9</v>
          </cell>
          <cell r="J20">
            <v>0</v>
          </cell>
        </row>
        <row r="21">
          <cell r="C21">
            <v>15</v>
          </cell>
          <cell r="D21">
            <v>0</v>
          </cell>
          <cell r="F21">
            <v>15</v>
          </cell>
          <cell r="G21">
            <v>0</v>
          </cell>
          <cell r="I21">
            <v>15</v>
          </cell>
          <cell r="J21">
            <v>0</v>
          </cell>
        </row>
        <row r="22">
          <cell r="C22">
            <v>11</v>
          </cell>
          <cell r="D22">
            <v>3</v>
          </cell>
          <cell r="F22">
            <v>13</v>
          </cell>
          <cell r="G22">
            <v>2</v>
          </cell>
          <cell r="I22">
            <v>11</v>
          </cell>
          <cell r="J22">
            <v>0</v>
          </cell>
        </row>
        <row r="23">
          <cell r="C23">
            <v>15</v>
          </cell>
          <cell r="D23">
            <v>0</v>
          </cell>
          <cell r="F23">
            <v>15</v>
          </cell>
          <cell r="G23">
            <v>0</v>
          </cell>
          <cell r="I23">
            <v>15</v>
          </cell>
          <cell r="J23">
            <v>0</v>
          </cell>
        </row>
        <row r="24">
          <cell r="C24">
            <v>9</v>
          </cell>
          <cell r="D24">
            <v>0</v>
          </cell>
          <cell r="F24">
            <v>9</v>
          </cell>
          <cell r="G24">
            <v>0</v>
          </cell>
          <cell r="I24">
            <v>9</v>
          </cell>
          <cell r="J24">
            <v>0</v>
          </cell>
        </row>
        <row r="25">
          <cell r="C25">
            <v>9</v>
          </cell>
          <cell r="D25">
            <v>0</v>
          </cell>
          <cell r="F25">
            <v>9</v>
          </cell>
          <cell r="G25">
            <v>0</v>
          </cell>
          <cell r="I25">
            <v>9</v>
          </cell>
          <cell r="J25">
            <v>0</v>
          </cell>
        </row>
        <row r="26">
          <cell r="C26">
            <v>9</v>
          </cell>
          <cell r="D26">
            <v>0</v>
          </cell>
          <cell r="F26">
            <v>9</v>
          </cell>
          <cell r="G26">
            <v>0</v>
          </cell>
          <cell r="I26">
            <v>9</v>
          </cell>
          <cell r="J26">
            <v>0</v>
          </cell>
        </row>
        <row r="27">
          <cell r="C27">
            <v>9</v>
          </cell>
          <cell r="D27">
            <v>0</v>
          </cell>
          <cell r="F27">
            <v>9</v>
          </cell>
          <cell r="G27">
            <v>0</v>
          </cell>
          <cell r="I27">
            <v>3</v>
          </cell>
          <cell r="J27">
            <v>5</v>
          </cell>
        </row>
        <row r="28">
          <cell r="C28">
            <v>9</v>
          </cell>
          <cell r="D28">
            <v>0</v>
          </cell>
          <cell r="F28">
            <v>9</v>
          </cell>
          <cell r="G28">
            <v>0</v>
          </cell>
          <cell r="I28">
            <v>9</v>
          </cell>
          <cell r="J28">
            <v>0</v>
          </cell>
        </row>
        <row r="29">
          <cell r="C29">
            <v>6</v>
          </cell>
          <cell r="D29">
            <v>5</v>
          </cell>
          <cell r="F29">
            <v>9</v>
          </cell>
          <cell r="G29">
            <v>2</v>
          </cell>
          <cell r="I29">
            <v>9</v>
          </cell>
          <cell r="J29">
            <v>1</v>
          </cell>
        </row>
        <row r="30">
          <cell r="C30">
            <v>3</v>
          </cell>
          <cell r="D30">
            <v>5</v>
          </cell>
          <cell r="F30">
            <v>3</v>
          </cell>
          <cell r="G30">
            <v>5</v>
          </cell>
          <cell r="I30">
            <v>3</v>
          </cell>
          <cell r="J30">
            <v>5</v>
          </cell>
        </row>
        <row r="31">
          <cell r="C31">
            <v>9</v>
          </cell>
          <cell r="D31">
            <v>0</v>
          </cell>
          <cell r="F31">
            <v>9</v>
          </cell>
          <cell r="G31">
            <v>0</v>
          </cell>
          <cell r="I31">
            <v>9</v>
          </cell>
          <cell r="J31">
            <v>0</v>
          </cell>
        </row>
        <row r="32">
          <cell r="C32">
            <v>9</v>
          </cell>
          <cell r="D32">
            <v>1</v>
          </cell>
          <cell r="F32">
            <v>9</v>
          </cell>
          <cell r="G32">
            <v>0</v>
          </cell>
          <cell r="I32">
            <v>9</v>
          </cell>
          <cell r="J32">
            <v>0</v>
          </cell>
        </row>
        <row r="33">
          <cell r="C33">
            <v>15</v>
          </cell>
          <cell r="D33">
            <v>0</v>
          </cell>
          <cell r="F33">
            <v>15</v>
          </cell>
          <cell r="G33">
            <v>0</v>
          </cell>
          <cell r="I33">
            <v>15</v>
          </cell>
          <cell r="J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tabSelected="1" zoomScale="85" zoomScaleNormal="85" zoomScalePageLayoutView="0" workbookViewId="0" topLeftCell="A1">
      <selection activeCell="B1" sqref="B1"/>
    </sheetView>
  </sheetViews>
  <sheetFormatPr defaultColWidth="11.421875" defaultRowHeight="12.75"/>
  <cols>
    <col min="1" max="1" width="5.8515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0" t="s">
        <v>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2:59" ht="33" customHeight="1">
      <c r="B2" s="3"/>
      <c r="C2" s="32" t="s">
        <v>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32" t="s">
        <v>3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I2" s="34"/>
      <c r="AJ2" s="34"/>
      <c r="AK2" s="34"/>
      <c r="AL2" s="5"/>
      <c r="AM2" s="35" t="s">
        <v>4</v>
      </c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3"/>
      <c r="BA2" s="33"/>
      <c r="BB2" s="33"/>
      <c r="BC2" s="33"/>
      <c r="BD2" s="4"/>
      <c r="BE2" s="26" t="s">
        <v>5</v>
      </c>
      <c r="BF2" s="27"/>
      <c r="BG2" s="28"/>
    </row>
    <row r="3" spans="3:59" ht="24" customHeight="1">
      <c r="C3" s="29" t="s">
        <v>6</v>
      </c>
      <c r="D3" s="29"/>
      <c r="E3" s="7"/>
      <c r="F3" s="29" t="s">
        <v>7</v>
      </c>
      <c r="G3" s="29"/>
      <c r="H3" s="7"/>
      <c r="I3" s="29" t="s">
        <v>8</v>
      </c>
      <c r="J3" s="29"/>
      <c r="K3" s="7"/>
      <c r="L3" s="29" t="s">
        <v>9</v>
      </c>
      <c r="M3" s="29"/>
      <c r="N3" s="7"/>
      <c r="O3" s="29" t="s">
        <v>10</v>
      </c>
      <c r="P3" s="29"/>
      <c r="Q3" s="7"/>
      <c r="R3" s="29" t="s">
        <v>11</v>
      </c>
      <c r="S3" s="29"/>
      <c r="T3" s="7"/>
      <c r="U3" s="29" t="s">
        <v>6</v>
      </c>
      <c r="V3" s="29"/>
      <c r="W3" s="7"/>
      <c r="X3" s="29" t="s">
        <v>7</v>
      </c>
      <c r="Y3" s="29"/>
      <c r="Z3" s="7"/>
      <c r="AA3" s="29" t="s">
        <v>8</v>
      </c>
      <c r="AB3" s="29"/>
      <c r="AC3" s="7"/>
      <c r="AD3" s="29" t="s">
        <v>9</v>
      </c>
      <c r="AE3" s="29"/>
      <c r="AF3" s="7"/>
      <c r="AG3" s="29" t="s">
        <v>10</v>
      </c>
      <c r="AH3" s="29"/>
      <c r="AI3" s="7"/>
      <c r="AJ3" s="29" t="s">
        <v>11</v>
      </c>
      <c r="AK3" s="29"/>
      <c r="AL3" s="7"/>
      <c r="AM3" s="29" t="s">
        <v>6</v>
      </c>
      <c r="AN3" s="29"/>
      <c r="AO3" s="7"/>
      <c r="AP3" s="29" t="s">
        <v>7</v>
      </c>
      <c r="AQ3" s="29"/>
      <c r="AR3" s="7"/>
      <c r="AS3" s="29" t="s">
        <v>8</v>
      </c>
      <c r="AT3" s="29"/>
      <c r="AU3" s="7"/>
      <c r="AV3" s="29" t="s">
        <v>9</v>
      </c>
      <c r="AW3" s="29"/>
      <c r="AX3" s="7"/>
      <c r="AY3" s="29" t="s">
        <v>10</v>
      </c>
      <c r="AZ3" s="29"/>
      <c r="BA3" s="7"/>
      <c r="BB3" s="29" t="s">
        <v>11</v>
      </c>
      <c r="BC3" s="29"/>
      <c r="BD3" s="7"/>
      <c r="BE3" s="8"/>
      <c r="BF3" s="8"/>
      <c r="BG3" s="8"/>
    </row>
    <row r="4" spans="1:59" ht="82.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'[1]Z-1'!A33</f>
        <v>61</v>
      </c>
      <c r="B5" s="15" t="str">
        <f>'[1]Z-1'!B33</f>
        <v>FRANCESC RECIO</v>
      </c>
      <c r="C5" s="16">
        <f>'[1]Z-1'!C33</f>
        <v>15</v>
      </c>
      <c r="D5" s="16">
        <f>VLOOKUP('[1]Z-1'!D33,TOTALS!A$34:$B$39,2)</f>
        <v>5</v>
      </c>
      <c r="E5" s="17"/>
      <c r="F5" s="16">
        <f>'[1]Z-2'!C33</f>
        <v>15</v>
      </c>
      <c r="G5" s="16">
        <f>VLOOKUP('[1]Z-2'!D33,TOTALS!$A$34:$B$39,2)</f>
        <v>5</v>
      </c>
      <c r="H5" s="16">
        <f>VLOOKUP('[1]Z-2'!E33,TOTALS!$A$34:C$39,2)</f>
        <v>5</v>
      </c>
      <c r="I5" s="16">
        <f>'[1]Z-3'!C33</f>
        <v>15</v>
      </c>
      <c r="J5" s="16">
        <f>VLOOKUP('[1]Z-3'!D33,TOTALS!$A$34:$B$39,2)</f>
        <v>5</v>
      </c>
      <c r="K5" s="16">
        <f>VLOOKUP('[1]Z-2'!H33,TOTALS!$A$34:F$39,2)</f>
        <v>5</v>
      </c>
      <c r="L5" s="16">
        <f>'[1]Z-4'!C33</f>
        <v>15</v>
      </c>
      <c r="M5" s="16">
        <f>VLOOKUP('[1]Z-4'!D33,TOTALS!$A$34:$B$39,2)</f>
        <v>5</v>
      </c>
      <c r="N5" s="16">
        <f>VLOOKUP('[1]Z-2'!K33,TOTALS!$A$34:I$39,2)</f>
        <v>5</v>
      </c>
      <c r="O5" s="16">
        <f>'[1]Z-5'!C33</f>
        <v>15</v>
      </c>
      <c r="P5" s="16">
        <f>VLOOKUP('[1]Z-5'!D33,TOTALS!$A$34:$B$39,2)</f>
        <v>5</v>
      </c>
      <c r="Q5" s="16">
        <f>VLOOKUP('[1]Z-2'!N33,TOTALS!$A$34:L$39,2)</f>
        <v>5</v>
      </c>
      <c r="R5" s="16">
        <f>'[1]Z-6'!C33</f>
        <v>15</v>
      </c>
      <c r="S5" s="16">
        <f>VLOOKUP('[1]Z-6'!D33,TOTALS!$A$34:$B$39,2)</f>
        <v>5</v>
      </c>
      <c r="T5" s="18"/>
      <c r="U5" s="16">
        <f>'[1]Z-1'!F33</f>
        <v>15</v>
      </c>
      <c r="V5" s="16">
        <f>VLOOKUP('[1]Z-1'!G33,TOTALS!$A$34:$B$39,2)</f>
        <v>5</v>
      </c>
      <c r="W5" s="16">
        <f>VLOOKUP('[1]Z-6'!H33,TOTALS!$A$34:R$39,2)</f>
        <v>5</v>
      </c>
      <c r="X5" s="16">
        <f>'[1]Z-2'!F33</f>
        <v>15</v>
      </c>
      <c r="Y5" s="16">
        <f>VLOOKUP('[1]Z-2'!G33,TOTALS!$A$34:$B$39,2)</f>
        <v>5</v>
      </c>
      <c r="Z5" s="16">
        <f>VLOOKUP('[1]Z-6'!K33,TOTALS!$A$34:U$39,2)</f>
        <v>5</v>
      </c>
      <c r="AA5" s="16">
        <f>'[1]Z-3'!F33</f>
        <v>15</v>
      </c>
      <c r="AB5" s="16">
        <f>VLOOKUP('[1]Z-3'!G33,TOTALS!$A$34:$B$39,2)</f>
        <v>5</v>
      </c>
      <c r="AC5" s="16">
        <f>VLOOKUP('[1]Z-6'!N33,TOTALS!$A$34:X$39,2)</f>
        <v>5</v>
      </c>
      <c r="AD5" s="16">
        <f>'[1]Z-4'!F33</f>
        <v>15</v>
      </c>
      <c r="AE5" s="16">
        <f>VLOOKUP('[1]Z-4'!G33,TOTALS!$A$34:$B$39,2)</f>
        <v>5</v>
      </c>
      <c r="AF5" s="16">
        <f>VLOOKUP('[1]Z-6'!Q33,TOTALS!$A$34:AA$39,2)</f>
        <v>5</v>
      </c>
      <c r="AG5" s="16">
        <f>'[1]Z-5'!F33</f>
        <v>15</v>
      </c>
      <c r="AH5" s="16">
        <f>VLOOKUP('[1]Z-5'!G33,TOTALS!$A$34:$B$39,2)</f>
        <v>5</v>
      </c>
      <c r="AI5" s="16">
        <f>VLOOKUP('[1]Z-6'!T33,TOTALS!$A$34:AD$39,2)</f>
        <v>5</v>
      </c>
      <c r="AJ5" s="16">
        <f>'[1]Z-6'!F33</f>
        <v>15</v>
      </c>
      <c r="AK5" s="16">
        <f>VLOOKUP('[1]Z-6'!G33,TOTALS!$A$34:$B$39,2)</f>
        <v>5</v>
      </c>
      <c r="AL5" s="18"/>
      <c r="AM5" s="16">
        <f>'[1]Z-1'!I33</f>
        <v>15</v>
      </c>
      <c r="AN5" s="16">
        <f>VLOOKUP('[1]Z-1'!J33,TOTALS!$A$34:$B$39,2)</f>
        <v>5</v>
      </c>
      <c r="AO5" s="16">
        <f>VLOOKUP('[1]Z-6'!K33,TOTALS!$A$34:$B$39,2)</f>
        <v>5</v>
      </c>
      <c r="AP5" s="16">
        <f>'[1]Z-2'!I33</f>
        <v>15</v>
      </c>
      <c r="AQ5" s="16">
        <f>VLOOKUP('[1]Z-2'!J33,TOTALS!$A$34:$B$39,2)</f>
        <v>5</v>
      </c>
      <c r="AR5" s="16">
        <f>VLOOKUP('[1]Z-6'!N33,TOTALS!$A$34:$B$39,2)</f>
        <v>5</v>
      </c>
      <c r="AS5" s="16">
        <f>'[1]Z-3'!I33</f>
        <v>15</v>
      </c>
      <c r="AT5" s="16">
        <f>VLOOKUP('[1]Z-3'!J33,TOTALS!$A$34:$B$39,2)</f>
        <v>5</v>
      </c>
      <c r="AU5" s="16">
        <f>VLOOKUP('[1]Z-6'!Q33,TOTALS!$A$34:$B$39,2)</f>
        <v>5</v>
      </c>
      <c r="AV5" s="16">
        <f>'[1]Z-4'!I33</f>
        <v>15</v>
      </c>
      <c r="AW5" s="16">
        <f>VLOOKUP('[1]Z-4'!J33,TOTALS!$A$34:$B$39,2)</f>
        <v>5</v>
      </c>
      <c r="AX5" s="16">
        <f>VLOOKUP('[1]Z-6'!T33,TOTALS!$A$34:$B$39,2)</f>
        <v>5</v>
      </c>
      <c r="AY5" s="16">
        <f>'[1]Z-5'!I33</f>
        <v>15</v>
      </c>
      <c r="AZ5" s="16">
        <f>VLOOKUP('[1]Z-5'!J33,TOTALS!$A$34:$B$39,2)</f>
        <v>5</v>
      </c>
      <c r="BA5" s="16">
        <f>VLOOKUP('[1]Z-6'!W33,TOTALS!$A$34:$B$39,2)</f>
        <v>5</v>
      </c>
      <c r="BB5" s="16">
        <f>'[1]Z-6'!I33</f>
        <v>15</v>
      </c>
      <c r="BC5" s="16">
        <f>VLOOKUP('[1]Z-6'!J33,TOTALS!$A$34:$B$39,2)</f>
        <v>5</v>
      </c>
      <c r="BD5" s="17"/>
      <c r="BE5" s="19">
        <f aca="true" t="shared" si="0" ref="BE5:BF33">C5+F5+I5+L5+O5+R5+U5+X5+AA5+AD5+AG5+AJ5+AM5+AP5+AS5+AV5+AY5+BB5</f>
        <v>270</v>
      </c>
      <c r="BF5" s="19">
        <f t="shared" si="0"/>
        <v>90</v>
      </c>
      <c r="BG5" s="20">
        <f aca="true" t="shared" si="1" ref="BG5:BG33">BE5+BF5</f>
        <v>360</v>
      </c>
    </row>
    <row r="6" spans="1:59" ht="18">
      <c r="A6" s="14">
        <f>'[1]Z-1'!A21</f>
        <v>33</v>
      </c>
      <c r="B6" s="15" t="str">
        <f>'[1]Z-1'!B21</f>
        <v>JORDI SANJUAN</v>
      </c>
      <c r="C6" s="16">
        <f>'[1]Z-1'!C21</f>
        <v>15</v>
      </c>
      <c r="D6" s="16">
        <f>VLOOKUP('[1]Z-1'!D21,TOTALS!A$34:$B$39,2)</f>
        <v>5</v>
      </c>
      <c r="E6" s="17"/>
      <c r="F6" s="16">
        <f>'[1]Z-2'!C21</f>
        <v>15</v>
      </c>
      <c r="G6" s="16">
        <f>VLOOKUP('[1]Z-2'!D21,TOTALS!$A$34:$B$39,2)</f>
        <v>5</v>
      </c>
      <c r="H6" s="16">
        <f>VLOOKUP('[1]Z-2'!E21,TOTALS!$A$34:C$39,2)</f>
        <v>5</v>
      </c>
      <c r="I6" s="16">
        <f>'[1]Z-3'!C21</f>
        <v>15</v>
      </c>
      <c r="J6" s="16">
        <f>VLOOKUP('[1]Z-3'!D21,TOTALS!$A$34:$B$39,2)</f>
        <v>3</v>
      </c>
      <c r="K6" s="16">
        <f>VLOOKUP('[1]Z-2'!H21,TOTALS!$A$34:F$39,2)</f>
        <v>5</v>
      </c>
      <c r="L6" s="16">
        <f>'[1]Z-4'!C21</f>
        <v>15</v>
      </c>
      <c r="M6" s="16">
        <f>VLOOKUP('[1]Z-4'!D21,TOTALS!$A$34:$B$39,2)</f>
        <v>5</v>
      </c>
      <c r="N6" s="16">
        <f>VLOOKUP('[1]Z-2'!K21,TOTALS!$A$34:I$39,2)</f>
        <v>5</v>
      </c>
      <c r="O6" s="16">
        <f>'[1]Z-5'!C21</f>
        <v>15</v>
      </c>
      <c r="P6" s="16">
        <f>VLOOKUP('[1]Z-5'!D21,TOTALS!$A$34:$B$39,2)</f>
        <v>3</v>
      </c>
      <c r="Q6" s="16">
        <f>VLOOKUP('[1]Z-2'!N21,TOTALS!$A$34:L$39,2)</f>
        <v>5</v>
      </c>
      <c r="R6" s="16">
        <f>'[1]Z-6'!C21</f>
        <v>15</v>
      </c>
      <c r="S6" s="16">
        <f>VLOOKUP('[1]Z-6'!D21,TOTALS!$A$34:$B$39,2)</f>
        <v>5</v>
      </c>
      <c r="T6" s="18"/>
      <c r="U6" s="16">
        <f>'[1]Z-1'!F21</f>
        <v>15</v>
      </c>
      <c r="V6" s="16">
        <f>VLOOKUP('[1]Z-1'!G21,TOTALS!$A$34:$B$39,2)</f>
        <v>5</v>
      </c>
      <c r="W6" s="16">
        <f>VLOOKUP('[1]Z-6'!H21,TOTALS!$A$34:R$39,2)</f>
        <v>5</v>
      </c>
      <c r="X6" s="16">
        <f>'[1]Z-2'!F21</f>
        <v>15</v>
      </c>
      <c r="Y6" s="16">
        <f>VLOOKUP('[1]Z-2'!G21,TOTALS!$A$34:$B$39,2)</f>
        <v>5</v>
      </c>
      <c r="Z6" s="16">
        <f>VLOOKUP('[1]Z-6'!K21,TOTALS!$A$34:U$39,2)</f>
        <v>5</v>
      </c>
      <c r="AA6" s="16">
        <f>'[1]Z-3'!F21</f>
        <v>15</v>
      </c>
      <c r="AB6" s="16">
        <f>VLOOKUP('[1]Z-3'!G21,TOTALS!$A$34:$B$39,2)</f>
        <v>5</v>
      </c>
      <c r="AC6" s="16">
        <f>VLOOKUP('[1]Z-6'!N21,TOTALS!$A$34:X$39,2)</f>
        <v>5</v>
      </c>
      <c r="AD6" s="16">
        <f>'[1]Z-4'!F21</f>
        <v>15</v>
      </c>
      <c r="AE6" s="16">
        <f>VLOOKUP('[1]Z-4'!G21,TOTALS!$A$34:$B$39,2)</f>
        <v>5</v>
      </c>
      <c r="AF6" s="16">
        <f>VLOOKUP('[1]Z-6'!Q21,TOTALS!$A$34:AA$39,2)</f>
        <v>5</v>
      </c>
      <c r="AG6" s="16">
        <f>'[1]Z-5'!F21</f>
        <v>15</v>
      </c>
      <c r="AH6" s="16">
        <f>VLOOKUP('[1]Z-5'!G21,TOTALS!$A$34:$B$39,2)</f>
        <v>5</v>
      </c>
      <c r="AI6" s="16">
        <f>VLOOKUP('[1]Z-6'!T21,TOTALS!$A$34:AD$39,2)</f>
        <v>5</v>
      </c>
      <c r="AJ6" s="16">
        <f>'[1]Z-6'!F21</f>
        <v>15</v>
      </c>
      <c r="AK6" s="16">
        <f>VLOOKUP('[1]Z-6'!G21,TOTALS!$A$34:$B$39,2)</f>
        <v>5</v>
      </c>
      <c r="AL6" s="18"/>
      <c r="AM6" s="16">
        <f>'[1]Z-1'!I21</f>
        <v>15</v>
      </c>
      <c r="AN6" s="16">
        <f>VLOOKUP('[1]Z-1'!J21,TOTALS!$A$34:$B$39,2)</f>
        <v>5</v>
      </c>
      <c r="AO6" s="16">
        <f>VLOOKUP('[1]Z-6'!K21,TOTALS!$A$34:$B$39,2)</f>
        <v>5</v>
      </c>
      <c r="AP6" s="16">
        <f>'[1]Z-2'!I21</f>
        <v>15</v>
      </c>
      <c r="AQ6" s="16">
        <f>VLOOKUP('[1]Z-2'!J21,TOTALS!$A$34:$B$39,2)</f>
        <v>5</v>
      </c>
      <c r="AR6" s="16">
        <f>VLOOKUP('[1]Z-6'!N21,TOTALS!$A$34:$B$39,2)</f>
        <v>5</v>
      </c>
      <c r="AS6" s="16">
        <f>'[1]Z-3'!I21</f>
        <v>15</v>
      </c>
      <c r="AT6" s="16">
        <f>VLOOKUP('[1]Z-3'!J21,TOTALS!$A$34:$B$39,2)</f>
        <v>5</v>
      </c>
      <c r="AU6" s="16">
        <f>VLOOKUP('[1]Z-6'!Q21,TOTALS!$A$34:$B$39,2)</f>
        <v>5</v>
      </c>
      <c r="AV6" s="16">
        <f>'[1]Z-4'!I21</f>
        <v>15</v>
      </c>
      <c r="AW6" s="16">
        <f>VLOOKUP('[1]Z-4'!J21,TOTALS!$A$34:$B$39,2)</f>
        <v>5</v>
      </c>
      <c r="AX6" s="16">
        <f>VLOOKUP('[1]Z-6'!T21,TOTALS!$A$34:$B$39,2)</f>
        <v>5</v>
      </c>
      <c r="AY6" s="16">
        <f>'[1]Z-5'!I21</f>
        <v>15</v>
      </c>
      <c r="AZ6" s="16">
        <f>VLOOKUP('[1]Z-5'!J21,TOTALS!$A$34:$B$39,2)</f>
        <v>5</v>
      </c>
      <c r="BA6" s="16">
        <f>VLOOKUP('[1]Z-6'!W21,TOTALS!$A$34:$B$39,2)</f>
        <v>5</v>
      </c>
      <c r="BB6" s="16">
        <f>'[1]Z-6'!I21</f>
        <v>15</v>
      </c>
      <c r="BC6" s="16">
        <f>VLOOKUP('[1]Z-6'!J21,TOTALS!$A$34:$B$39,2)</f>
        <v>5</v>
      </c>
      <c r="BD6" s="17"/>
      <c r="BE6" s="19">
        <f t="shared" si="0"/>
        <v>270</v>
      </c>
      <c r="BF6" s="19">
        <f t="shared" si="0"/>
        <v>86</v>
      </c>
      <c r="BG6" s="20">
        <f t="shared" si="1"/>
        <v>356</v>
      </c>
    </row>
    <row r="7" spans="1:59" ht="18">
      <c r="A7" s="14">
        <f>'[1]Z-1'!A23</f>
        <v>48</v>
      </c>
      <c r="B7" s="15" t="str">
        <f>'[1]Z-1'!B23</f>
        <v>ARNAU FARRÉ</v>
      </c>
      <c r="C7" s="16">
        <f>'[1]Z-1'!C23</f>
        <v>13</v>
      </c>
      <c r="D7" s="16">
        <f>VLOOKUP('[1]Z-1'!D23,TOTALS!A$34:$B$39,2)</f>
        <v>5</v>
      </c>
      <c r="E7" s="17"/>
      <c r="F7" s="16">
        <f>'[1]Z-2'!C23</f>
        <v>5</v>
      </c>
      <c r="G7" s="16">
        <f>VLOOKUP('[1]Z-2'!D23,TOTALS!$A$34:$B$39,2)</f>
        <v>0</v>
      </c>
      <c r="H7" s="16">
        <f>VLOOKUP('[1]Z-2'!E23,TOTALS!$A$34:C$39,2)</f>
        <v>5</v>
      </c>
      <c r="I7" s="16">
        <f>'[1]Z-3'!C23</f>
        <v>11</v>
      </c>
      <c r="J7" s="16">
        <f>VLOOKUP('[1]Z-3'!D23,TOTALS!$A$34:$B$39,2)</f>
        <v>5</v>
      </c>
      <c r="K7" s="16">
        <f>VLOOKUP('[1]Z-2'!H23,TOTALS!$A$34:F$39,2)</f>
        <v>5</v>
      </c>
      <c r="L7" s="16">
        <f>'[1]Z-4'!C23</f>
        <v>15</v>
      </c>
      <c r="M7" s="16">
        <f>VLOOKUP('[1]Z-4'!D23,TOTALS!$A$34:$B$39,2)</f>
        <v>5</v>
      </c>
      <c r="N7" s="16">
        <f>VLOOKUP('[1]Z-2'!K23,TOTALS!$A$34:I$39,2)</f>
        <v>5</v>
      </c>
      <c r="O7" s="16">
        <f>'[1]Z-5'!C23</f>
        <v>15</v>
      </c>
      <c r="P7" s="16">
        <f>VLOOKUP('[1]Z-5'!D23,TOTALS!$A$34:$B$39,2)</f>
        <v>5</v>
      </c>
      <c r="Q7" s="16">
        <f>VLOOKUP('[1]Z-2'!N23,TOTALS!$A$34:L$39,2)</f>
        <v>5</v>
      </c>
      <c r="R7" s="16">
        <f>'[1]Z-6'!C23</f>
        <v>15</v>
      </c>
      <c r="S7" s="16">
        <f>VLOOKUP('[1]Z-6'!D23,TOTALS!$A$34:$B$39,2)</f>
        <v>5</v>
      </c>
      <c r="T7" s="18"/>
      <c r="U7" s="16">
        <f>'[1]Z-1'!F23</f>
        <v>15</v>
      </c>
      <c r="V7" s="16">
        <f>VLOOKUP('[1]Z-1'!G23,TOTALS!$A$34:$B$39,2)</f>
        <v>5</v>
      </c>
      <c r="W7" s="16">
        <f>VLOOKUP('[1]Z-6'!H23,TOTALS!$A$34:R$39,2)</f>
        <v>5</v>
      </c>
      <c r="X7" s="16">
        <f>'[1]Z-2'!F23</f>
        <v>15</v>
      </c>
      <c r="Y7" s="16">
        <f>VLOOKUP('[1]Z-2'!G23,TOTALS!$A$34:$B$39,2)</f>
        <v>5</v>
      </c>
      <c r="Z7" s="16">
        <f>VLOOKUP('[1]Z-6'!K23,TOTALS!$A$34:U$39,2)</f>
        <v>5</v>
      </c>
      <c r="AA7" s="16">
        <f>'[1]Z-3'!F23</f>
        <v>13</v>
      </c>
      <c r="AB7" s="16">
        <f>VLOOKUP('[1]Z-3'!G23,TOTALS!$A$34:$B$39,2)</f>
        <v>5</v>
      </c>
      <c r="AC7" s="16">
        <f>VLOOKUP('[1]Z-6'!N23,TOTALS!$A$34:X$39,2)</f>
        <v>5</v>
      </c>
      <c r="AD7" s="16">
        <f>'[1]Z-4'!F23</f>
        <v>15</v>
      </c>
      <c r="AE7" s="16">
        <f>VLOOKUP('[1]Z-4'!G23,TOTALS!$A$34:$B$39,2)</f>
        <v>5</v>
      </c>
      <c r="AF7" s="16">
        <f>VLOOKUP('[1]Z-6'!Q23,TOTALS!$A$34:AA$39,2)</f>
        <v>5</v>
      </c>
      <c r="AG7" s="16">
        <f>'[1]Z-5'!F23</f>
        <v>15</v>
      </c>
      <c r="AH7" s="16">
        <f>VLOOKUP('[1]Z-5'!G23,TOTALS!$A$34:$B$39,2)</f>
        <v>5</v>
      </c>
      <c r="AI7" s="16">
        <f>VLOOKUP('[1]Z-6'!T23,TOTALS!$A$34:AD$39,2)</f>
        <v>5</v>
      </c>
      <c r="AJ7" s="16">
        <f>'[1]Z-6'!F23</f>
        <v>15</v>
      </c>
      <c r="AK7" s="16">
        <f>VLOOKUP('[1]Z-6'!G23,TOTALS!$A$34:$B$39,2)</f>
        <v>5</v>
      </c>
      <c r="AL7" s="18"/>
      <c r="AM7" s="16">
        <f>'[1]Z-1'!I23</f>
        <v>15</v>
      </c>
      <c r="AN7" s="16">
        <f>VLOOKUP('[1]Z-1'!J23,TOTALS!$A$34:$B$39,2)</f>
        <v>5</v>
      </c>
      <c r="AO7" s="16">
        <f>VLOOKUP('[1]Z-6'!K23,TOTALS!$A$34:$B$39,2)</f>
        <v>5</v>
      </c>
      <c r="AP7" s="16">
        <f>'[1]Z-2'!I23</f>
        <v>15</v>
      </c>
      <c r="AQ7" s="16">
        <f>VLOOKUP('[1]Z-2'!J23,TOTALS!$A$34:$B$39,2)</f>
        <v>5</v>
      </c>
      <c r="AR7" s="16">
        <f>VLOOKUP('[1]Z-6'!N23,TOTALS!$A$34:$B$39,2)</f>
        <v>5</v>
      </c>
      <c r="AS7" s="16">
        <f>'[1]Z-3'!I23</f>
        <v>13</v>
      </c>
      <c r="AT7" s="16">
        <f>VLOOKUP('[1]Z-3'!J23,TOTALS!$A$34:$B$39,2)</f>
        <v>3</v>
      </c>
      <c r="AU7" s="16">
        <f>VLOOKUP('[1]Z-6'!Q23,TOTALS!$A$34:$B$39,2)</f>
        <v>5</v>
      </c>
      <c r="AV7" s="16">
        <f>'[1]Z-4'!I23</f>
        <v>15</v>
      </c>
      <c r="AW7" s="16">
        <f>VLOOKUP('[1]Z-4'!J23,TOTALS!$A$34:$B$39,2)</f>
        <v>5</v>
      </c>
      <c r="AX7" s="16">
        <f>VLOOKUP('[1]Z-6'!T23,TOTALS!$A$34:$B$39,2)</f>
        <v>5</v>
      </c>
      <c r="AY7" s="16">
        <f>'[1]Z-5'!I23</f>
        <v>15</v>
      </c>
      <c r="AZ7" s="16">
        <f>VLOOKUP('[1]Z-5'!J23,TOTALS!$A$34:$B$39,2)</f>
        <v>5</v>
      </c>
      <c r="BA7" s="16">
        <f>VLOOKUP('[1]Z-6'!W23,TOTALS!$A$34:$B$39,2)</f>
        <v>5</v>
      </c>
      <c r="BB7" s="16">
        <f>'[1]Z-6'!I23</f>
        <v>15</v>
      </c>
      <c r="BC7" s="16">
        <f>VLOOKUP('[1]Z-6'!J23,TOTALS!$A$34:$B$39,2)</f>
        <v>5</v>
      </c>
      <c r="BD7" s="17"/>
      <c r="BE7" s="19">
        <f t="shared" si="0"/>
        <v>250</v>
      </c>
      <c r="BF7" s="19">
        <f t="shared" si="0"/>
        <v>83</v>
      </c>
      <c r="BG7" s="20">
        <f t="shared" si="1"/>
        <v>333</v>
      </c>
    </row>
    <row r="8" spans="1:59" ht="18">
      <c r="A8" s="14">
        <f>'[1]Z-1'!A16</f>
        <v>23</v>
      </c>
      <c r="B8" s="15" t="str">
        <f>'[1]Z-1'!B16</f>
        <v>JAUME ROVIRA</v>
      </c>
      <c r="C8" s="16">
        <f>'[1]Z-1'!C16</f>
        <v>13</v>
      </c>
      <c r="D8" s="16">
        <f>VLOOKUP('[1]Z-1'!D16,TOTALS!A$34:$B$39,2)</f>
        <v>5</v>
      </c>
      <c r="E8" s="17"/>
      <c r="F8" s="16">
        <f>'[1]Z-2'!C16</f>
        <v>13</v>
      </c>
      <c r="G8" s="16">
        <f>VLOOKUP('[1]Z-2'!D16,TOTALS!$A$34:$B$39,2)</f>
        <v>1</v>
      </c>
      <c r="H8" s="16">
        <f>VLOOKUP('[1]Z-2'!E16,TOTALS!$A$34:C$39,2)</f>
        <v>5</v>
      </c>
      <c r="I8" s="16">
        <f>'[1]Z-3'!C16</f>
        <v>11</v>
      </c>
      <c r="J8" s="16">
        <f>VLOOKUP('[1]Z-3'!D16,TOTALS!$A$34:$B$39,2)</f>
        <v>5</v>
      </c>
      <c r="K8" s="16">
        <f>VLOOKUP('[1]Z-2'!H16,TOTALS!$A$34:F$39,2)</f>
        <v>5</v>
      </c>
      <c r="L8" s="16">
        <f>'[1]Z-4'!C16</f>
        <v>9</v>
      </c>
      <c r="M8" s="16">
        <f>VLOOKUP('[1]Z-4'!D16,TOTALS!$A$34:$B$39,2)</f>
        <v>5</v>
      </c>
      <c r="N8" s="16">
        <f>VLOOKUP('[1]Z-2'!K16,TOTALS!$A$34:I$39,2)</f>
        <v>5</v>
      </c>
      <c r="O8" s="16">
        <f>'[1]Z-5'!C16</f>
        <v>15</v>
      </c>
      <c r="P8" s="16">
        <f>VLOOKUP('[1]Z-5'!D16,TOTALS!$A$34:$B$39,2)</f>
        <v>5</v>
      </c>
      <c r="Q8" s="16">
        <f>VLOOKUP('[1]Z-2'!N16,TOTALS!$A$34:L$39,2)</f>
        <v>5</v>
      </c>
      <c r="R8" s="16">
        <f>'[1]Z-6'!C16</f>
        <v>3</v>
      </c>
      <c r="S8" s="16">
        <f>VLOOKUP('[1]Z-6'!D16,TOTALS!$A$34:$B$39,2)</f>
        <v>0</v>
      </c>
      <c r="T8" s="18"/>
      <c r="U8" s="16">
        <f>'[1]Z-1'!F16</f>
        <v>13</v>
      </c>
      <c r="V8" s="16">
        <f>VLOOKUP('[1]Z-1'!G16,TOTALS!$A$34:$B$39,2)</f>
        <v>5</v>
      </c>
      <c r="W8" s="16">
        <f>VLOOKUP('[1]Z-6'!H16,TOTALS!$A$34:R$39,2)</f>
        <v>5</v>
      </c>
      <c r="X8" s="16">
        <f>'[1]Z-2'!F16</f>
        <v>13</v>
      </c>
      <c r="Y8" s="16">
        <f>VLOOKUP('[1]Z-2'!G16,TOTALS!$A$34:$B$39,2)</f>
        <v>5</v>
      </c>
      <c r="Z8" s="16">
        <f>VLOOKUP('[1]Z-6'!K16,TOTALS!$A$34:U$39,2)</f>
        <v>5</v>
      </c>
      <c r="AA8" s="16">
        <f>'[1]Z-3'!F16</f>
        <v>11</v>
      </c>
      <c r="AB8" s="16">
        <f>VLOOKUP('[1]Z-3'!G16,TOTALS!$A$34:$B$39,2)</f>
        <v>5</v>
      </c>
      <c r="AC8" s="16">
        <f>VLOOKUP('[1]Z-6'!N16,TOTALS!$A$34:X$39,2)</f>
        <v>5</v>
      </c>
      <c r="AD8" s="16">
        <f>'[1]Z-4'!F16</f>
        <v>11</v>
      </c>
      <c r="AE8" s="16">
        <f>VLOOKUP('[1]Z-4'!G16,TOTALS!$A$34:$B$39,2)</f>
        <v>5</v>
      </c>
      <c r="AF8" s="16">
        <f>VLOOKUP('[1]Z-6'!Q16,TOTALS!$A$34:AA$39,2)</f>
        <v>5</v>
      </c>
      <c r="AG8" s="16">
        <f>'[1]Z-5'!F16</f>
        <v>15</v>
      </c>
      <c r="AH8" s="16">
        <f>VLOOKUP('[1]Z-5'!G16,TOTALS!$A$34:$B$39,2)</f>
        <v>3</v>
      </c>
      <c r="AI8" s="16">
        <f>VLOOKUP('[1]Z-6'!T16,TOTALS!$A$34:AD$39,2)</f>
        <v>5</v>
      </c>
      <c r="AJ8" s="16">
        <f>'[1]Z-6'!F16</f>
        <v>13</v>
      </c>
      <c r="AK8" s="16">
        <f>VLOOKUP('[1]Z-6'!G16,TOTALS!$A$34:$B$39,2)</f>
        <v>5</v>
      </c>
      <c r="AL8" s="18"/>
      <c r="AM8" s="16">
        <f>'[1]Z-1'!I16</f>
        <v>13</v>
      </c>
      <c r="AN8" s="16">
        <f>VLOOKUP('[1]Z-1'!J16,TOTALS!$A$34:$B$39,2)</f>
        <v>5</v>
      </c>
      <c r="AO8" s="16">
        <f>VLOOKUP('[1]Z-6'!K16,TOTALS!$A$34:$B$39,2)</f>
        <v>5</v>
      </c>
      <c r="AP8" s="16">
        <f>'[1]Z-2'!I16</f>
        <v>13</v>
      </c>
      <c r="AQ8" s="16">
        <f>VLOOKUP('[1]Z-2'!J16,TOTALS!$A$34:$B$39,2)</f>
        <v>5</v>
      </c>
      <c r="AR8" s="16">
        <f>VLOOKUP('[1]Z-6'!N16,TOTALS!$A$34:$B$39,2)</f>
        <v>5</v>
      </c>
      <c r="AS8" s="16">
        <f>'[1]Z-3'!I16</f>
        <v>8</v>
      </c>
      <c r="AT8" s="16">
        <f>VLOOKUP('[1]Z-3'!J16,TOTALS!$A$34:$B$39,2)</f>
        <v>0</v>
      </c>
      <c r="AU8" s="16">
        <f>VLOOKUP('[1]Z-6'!Q16,TOTALS!$A$34:$B$39,2)</f>
        <v>5</v>
      </c>
      <c r="AV8" s="16">
        <f>'[1]Z-4'!I16</f>
        <v>13</v>
      </c>
      <c r="AW8" s="16">
        <f>VLOOKUP('[1]Z-4'!J16,TOTALS!$A$34:$B$39,2)</f>
        <v>3</v>
      </c>
      <c r="AX8" s="16">
        <f>VLOOKUP('[1]Z-6'!T16,TOTALS!$A$34:$B$39,2)</f>
        <v>5</v>
      </c>
      <c r="AY8" s="16">
        <f>'[1]Z-5'!I16</f>
        <v>15</v>
      </c>
      <c r="AZ8" s="16">
        <f>VLOOKUP('[1]Z-5'!J16,TOTALS!$A$34:$B$39,2)</f>
        <v>5</v>
      </c>
      <c r="BA8" s="16">
        <f>VLOOKUP('[1]Z-6'!W16,TOTALS!$A$34:$B$39,2)</f>
        <v>5</v>
      </c>
      <c r="BB8" s="16">
        <f>'[1]Z-6'!I16</f>
        <v>13</v>
      </c>
      <c r="BC8" s="16">
        <f>VLOOKUP('[1]Z-6'!J16,TOTALS!$A$34:$B$39,2)</f>
        <v>5</v>
      </c>
      <c r="BD8" s="17"/>
      <c r="BE8" s="19">
        <f t="shared" si="0"/>
        <v>215</v>
      </c>
      <c r="BF8" s="19">
        <f t="shared" si="0"/>
        <v>72</v>
      </c>
      <c r="BG8" s="20">
        <f t="shared" si="1"/>
        <v>287</v>
      </c>
    </row>
    <row r="9" spans="1:59" ht="18">
      <c r="A9" s="14">
        <f>'[1]Z-1'!A5</f>
        <v>1</v>
      </c>
      <c r="B9" s="21" t="str">
        <f>'[1]Z-1'!B5</f>
        <v>JOAN PARETA</v>
      </c>
      <c r="C9" s="16">
        <f>'[1]Z-1'!C5</f>
        <v>11</v>
      </c>
      <c r="D9" s="16">
        <f>VLOOKUP('[1]Z-1'!D5,TOTALS!A$34:$B$39,2)</f>
        <v>5</v>
      </c>
      <c r="E9" s="17"/>
      <c r="F9" s="16">
        <f>'[1]Z-2'!C5</f>
        <v>11</v>
      </c>
      <c r="G9" s="16">
        <f>VLOOKUP('[1]Z-2'!D5,TOTALS!$A$34:$B$39,2)</f>
        <v>5</v>
      </c>
      <c r="H9" s="16">
        <f>VLOOKUP('[1]Z-2'!E5,TOTALS!$A$34:C$39,2)</f>
        <v>5</v>
      </c>
      <c r="I9" s="16">
        <f>'[1]Z-3'!C5</f>
        <v>11</v>
      </c>
      <c r="J9" s="16">
        <f>VLOOKUP('[1]Z-3'!D5,TOTALS!$A$34:$B$39,2)</f>
        <v>2</v>
      </c>
      <c r="K9" s="16">
        <f>VLOOKUP('[1]Z-2'!H5,TOTALS!$A$34:F$39,2)</f>
        <v>5</v>
      </c>
      <c r="L9" s="16">
        <f>'[1]Z-4'!C5</f>
        <v>13</v>
      </c>
      <c r="M9" s="16">
        <f>VLOOKUP('[1]Z-4'!D5,TOTALS!$A$34:$B$39,2)</f>
        <v>5</v>
      </c>
      <c r="N9" s="16">
        <f>VLOOKUP('[1]Z-2'!K5,TOTALS!$A$34:I$39,2)</f>
        <v>5</v>
      </c>
      <c r="O9" s="16">
        <f>'[1]Z-5'!C5</f>
        <v>11</v>
      </c>
      <c r="P9" s="16">
        <f>VLOOKUP('[1]Z-5'!D5,TOTALS!$A$34:$B$39,2)</f>
        <v>1</v>
      </c>
      <c r="Q9" s="16">
        <f>VLOOKUP('[1]Z-2'!N5,TOTALS!$A$34:L$39,2)</f>
        <v>5</v>
      </c>
      <c r="R9" s="16">
        <f>'[1]Z-6'!C5</f>
        <v>11</v>
      </c>
      <c r="S9" s="16">
        <f>VLOOKUP('[1]Z-6'!D5,TOTALS!$A$34:$B$39,2)</f>
        <v>3</v>
      </c>
      <c r="T9" s="18"/>
      <c r="U9" s="16">
        <f>'[1]Z-1'!F5</f>
        <v>11</v>
      </c>
      <c r="V9" s="16">
        <f>VLOOKUP('[1]Z-1'!G5,TOTALS!$A$34:$B$39,2)</f>
        <v>5</v>
      </c>
      <c r="W9" s="16">
        <f>VLOOKUP('[1]Z-6'!H5,TOTALS!$A$34:R$39,2)</f>
        <v>5</v>
      </c>
      <c r="X9" s="16">
        <f>'[1]Z-2'!F5</f>
        <v>11</v>
      </c>
      <c r="Y9" s="16">
        <f>VLOOKUP('[1]Z-2'!G5,TOTALS!$A$34:$B$39,2)</f>
        <v>3</v>
      </c>
      <c r="Z9" s="16">
        <f>VLOOKUP('[1]Z-6'!K5,TOTALS!$A$34:U$39,2)</f>
        <v>5</v>
      </c>
      <c r="AA9" s="16">
        <f>'[1]Z-3'!F5</f>
        <v>11</v>
      </c>
      <c r="AB9" s="16">
        <f>VLOOKUP('[1]Z-3'!G5,TOTALS!$A$34:$B$39,2)</f>
        <v>1</v>
      </c>
      <c r="AC9" s="16">
        <f>VLOOKUP('[1]Z-6'!N5,TOTALS!$A$34:X$39,2)</f>
        <v>5</v>
      </c>
      <c r="AD9" s="16">
        <f>'[1]Z-4'!F5</f>
        <v>11</v>
      </c>
      <c r="AE9" s="16">
        <f>VLOOKUP('[1]Z-4'!G5,TOTALS!$A$34:$B$39,2)</f>
        <v>2</v>
      </c>
      <c r="AF9" s="16">
        <f>VLOOKUP('[1]Z-6'!Q5,TOTALS!$A$34:AA$39,2)</f>
        <v>5</v>
      </c>
      <c r="AG9" s="16">
        <f>'[1]Z-5'!F5</f>
        <v>11</v>
      </c>
      <c r="AH9" s="16">
        <f>VLOOKUP('[1]Z-5'!G5,TOTALS!$A$34:$B$39,2)</f>
        <v>5</v>
      </c>
      <c r="AI9" s="16">
        <f>VLOOKUP('[1]Z-6'!T5,TOTALS!$A$34:AD$39,2)</f>
        <v>5</v>
      </c>
      <c r="AJ9" s="16">
        <f>'[1]Z-6'!F5</f>
        <v>13</v>
      </c>
      <c r="AK9" s="16">
        <f>VLOOKUP('[1]Z-6'!G5,TOTALS!$A$34:$B$39,2)</f>
        <v>5</v>
      </c>
      <c r="AL9" s="18"/>
      <c r="AM9" s="16">
        <f>'[1]Z-1'!I5</f>
        <v>11</v>
      </c>
      <c r="AN9" s="16">
        <f>VLOOKUP('[1]Z-1'!J5,TOTALS!$A$34:$B$39,2)</f>
        <v>5</v>
      </c>
      <c r="AO9" s="16">
        <f>VLOOKUP('[1]Z-6'!K5,TOTALS!$A$34:$B$39,2)</f>
        <v>5</v>
      </c>
      <c r="AP9" s="16">
        <f>'[1]Z-2'!I5</f>
        <v>11</v>
      </c>
      <c r="AQ9" s="16">
        <f>VLOOKUP('[1]Z-2'!J5,TOTALS!$A$34:$B$39,2)</f>
        <v>5</v>
      </c>
      <c r="AR9" s="16">
        <f>VLOOKUP('[1]Z-6'!N5,TOTALS!$A$34:$B$39,2)</f>
        <v>5</v>
      </c>
      <c r="AS9" s="16">
        <f>'[1]Z-3'!I5</f>
        <v>11</v>
      </c>
      <c r="AT9" s="16">
        <f>VLOOKUP('[1]Z-3'!J5,TOTALS!$A$34:$B$39,2)</f>
        <v>5</v>
      </c>
      <c r="AU9" s="16">
        <f>VLOOKUP('[1]Z-6'!Q5,TOTALS!$A$34:$B$39,2)</f>
        <v>5</v>
      </c>
      <c r="AV9" s="16">
        <f>'[1]Z-4'!I5</f>
        <v>13</v>
      </c>
      <c r="AW9" s="16">
        <f>VLOOKUP('[1]Z-4'!J5,TOTALS!$A$34:$B$39,2)</f>
        <v>5</v>
      </c>
      <c r="AX9" s="16">
        <f>VLOOKUP('[1]Z-6'!T5,TOTALS!$A$34:$B$39,2)</f>
        <v>5</v>
      </c>
      <c r="AY9" s="16">
        <f>'[1]Z-5'!I5</f>
        <v>13</v>
      </c>
      <c r="AZ9" s="16">
        <f>VLOOKUP('[1]Z-5'!J5,TOTALS!$A$34:$B$39,2)</f>
        <v>5</v>
      </c>
      <c r="BA9" s="16">
        <f>VLOOKUP('[1]Z-6'!W5,TOTALS!$A$34:$B$39,2)</f>
        <v>5</v>
      </c>
      <c r="BB9" s="16">
        <f>'[1]Z-6'!I5</f>
        <v>13</v>
      </c>
      <c r="BC9" s="16">
        <f>VLOOKUP('[1]Z-6'!J5,TOTALS!$A$34:$B$39,2)</f>
        <v>3</v>
      </c>
      <c r="BD9" s="17"/>
      <c r="BE9" s="19">
        <f t="shared" si="0"/>
        <v>208</v>
      </c>
      <c r="BF9" s="19">
        <f t="shared" si="0"/>
        <v>70</v>
      </c>
      <c r="BG9" s="20">
        <f t="shared" si="1"/>
        <v>278</v>
      </c>
    </row>
    <row r="10" spans="1:59" ht="18">
      <c r="A10" s="14">
        <f>'[1]Z-1'!A22</f>
        <v>37</v>
      </c>
      <c r="B10" s="21" t="str">
        <f>'[1]Z-1'!B22</f>
        <v>CRISTIAN POBLADOR</v>
      </c>
      <c r="C10" s="16">
        <f>'[1]Z-1'!C22</f>
        <v>11</v>
      </c>
      <c r="D10" s="16">
        <f>VLOOKUP('[1]Z-1'!D22,TOTALS!A$34:$B$39,2)</f>
        <v>3</v>
      </c>
      <c r="E10" s="17"/>
      <c r="F10" s="16">
        <f>'[1]Z-2'!C22</f>
        <v>11</v>
      </c>
      <c r="G10" s="16">
        <f>VLOOKUP('[1]Z-2'!D22,TOTALS!$A$34:$B$39,2)</f>
        <v>3</v>
      </c>
      <c r="H10" s="16">
        <f>VLOOKUP('[1]Z-2'!E22,TOTALS!$A$34:C$39,2)</f>
        <v>5</v>
      </c>
      <c r="I10" s="16">
        <f>'[1]Z-3'!C22</f>
        <v>9</v>
      </c>
      <c r="J10" s="16">
        <f>VLOOKUP('[1]Z-3'!D22,TOTALS!$A$34:$B$39,2)</f>
        <v>5</v>
      </c>
      <c r="K10" s="16">
        <f>VLOOKUP('[1]Z-2'!H22,TOTALS!$A$34:F$39,2)</f>
        <v>5</v>
      </c>
      <c r="L10" s="16">
        <f>'[1]Z-4'!C22</f>
        <v>7</v>
      </c>
      <c r="M10" s="16">
        <f>VLOOKUP('[1]Z-4'!D22,TOTALS!$A$34:$B$39,2)</f>
        <v>0</v>
      </c>
      <c r="N10" s="16">
        <f>VLOOKUP('[1]Z-2'!K22,TOTALS!$A$34:I$39,2)</f>
        <v>5</v>
      </c>
      <c r="O10" s="16">
        <f>'[1]Z-5'!C22</f>
        <v>11</v>
      </c>
      <c r="P10" s="16">
        <f>VLOOKUP('[1]Z-5'!D22,TOTALS!$A$34:$B$39,2)</f>
        <v>2</v>
      </c>
      <c r="Q10" s="16">
        <f>VLOOKUP('[1]Z-2'!N22,TOTALS!$A$34:L$39,2)</f>
        <v>5</v>
      </c>
      <c r="R10" s="16">
        <f>'[1]Z-6'!C22</f>
        <v>11</v>
      </c>
      <c r="S10" s="16">
        <f>VLOOKUP('[1]Z-6'!D22,TOTALS!$A$34:$B$39,2)</f>
        <v>1</v>
      </c>
      <c r="T10" s="18"/>
      <c r="U10" s="16">
        <f>'[1]Z-1'!F22</f>
        <v>11</v>
      </c>
      <c r="V10" s="16">
        <f>VLOOKUP('[1]Z-1'!G22,TOTALS!$A$34:$B$39,2)</f>
        <v>5</v>
      </c>
      <c r="W10" s="16">
        <f>VLOOKUP('[1]Z-6'!H22,TOTALS!$A$34:R$39,2)</f>
        <v>5</v>
      </c>
      <c r="X10" s="16">
        <f>'[1]Z-2'!F22</f>
        <v>11</v>
      </c>
      <c r="Y10" s="16">
        <f>VLOOKUP('[1]Z-2'!G22,TOTALS!$A$34:$B$39,2)</f>
        <v>5</v>
      </c>
      <c r="Z10" s="16">
        <f>VLOOKUP('[1]Z-6'!K22,TOTALS!$A$34:U$39,2)</f>
        <v>5</v>
      </c>
      <c r="AA10" s="16">
        <f>'[1]Z-3'!F22</f>
        <v>9</v>
      </c>
      <c r="AB10" s="16">
        <f>VLOOKUP('[1]Z-3'!G22,TOTALS!$A$34:$B$39,2)</f>
        <v>5</v>
      </c>
      <c r="AC10" s="16">
        <f>VLOOKUP('[1]Z-6'!N22,TOTALS!$A$34:X$39,2)</f>
        <v>5</v>
      </c>
      <c r="AD10" s="16">
        <f>'[1]Z-4'!F22</f>
        <v>9</v>
      </c>
      <c r="AE10" s="16">
        <f>VLOOKUP('[1]Z-4'!G22,TOTALS!$A$34:$B$39,2)</f>
        <v>5</v>
      </c>
      <c r="AF10" s="16">
        <f>VLOOKUP('[1]Z-6'!Q22,TOTALS!$A$34:AA$39,2)</f>
        <v>5</v>
      </c>
      <c r="AG10" s="16">
        <f>'[1]Z-5'!F22</f>
        <v>11</v>
      </c>
      <c r="AH10" s="16">
        <f>VLOOKUP('[1]Z-5'!G22,TOTALS!$A$34:$B$39,2)</f>
        <v>3</v>
      </c>
      <c r="AI10" s="16">
        <f>VLOOKUP('[1]Z-6'!T22,TOTALS!$A$34:AD$39,2)</f>
        <v>5</v>
      </c>
      <c r="AJ10" s="16">
        <f>'[1]Z-6'!F22</f>
        <v>13</v>
      </c>
      <c r="AK10" s="16">
        <f>VLOOKUP('[1]Z-6'!G22,TOTALS!$A$34:$B$39,2)</f>
        <v>2</v>
      </c>
      <c r="AL10" s="18"/>
      <c r="AM10" s="16">
        <f>'[1]Z-1'!I22</f>
        <v>11</v>
      </c>
      <c r="AN10" s="16">
        <f>VLOOKUP('[1]Z-1'!J22,TOTALS!$A$34:$B$39,2)</f>
        <v>3</v>
      </c>
      <c r="AO10" s="16">
        <f>VLOOKUP('[1]Z-6'!K22,TOTALS!$A$34:$B$39,2)</f>
        <v>5</v>
      </c>
      <c r="AP10" s="16">
        <f>'[1]Z-2'!I22</f>
        <v>11</v>
      </c>
      <c r="AQ10" s="16">
        <f>VLOOKUP('[1]Z-2'!J22,TOTALS!$A$34:$B$39,2)</f>
        <v>5</v>
      </c>
      <c r="AR10" s="16">
        <f>VLOOKUP('[1]Z-6'!N22,TOTALS!$A$34:$B$39,2)</f>
        <v>5</v>
      </c>
      <c r="AS10" s="16">
        <f>'[1]Z-3'!I22</f>
        <v>9</v>
      </c>
      <c r="AT10" s="16">
        <f>VLOOKUP('[1]Z-3'!J22,TOTALS!$A$34:$B$39,2)</f>
        <v>5</v>
      </c>
      <c r="AU10" s="16">
        <f>VLOOKUP('[1]Z-6'!Q22,TOTALS!$A$34:$B$39,2)</f>
        <v>5</v>
      </c>
      <c r="AV10" s="16">
        <f>'[1]Z-4'!I22</f>
        <v>9</v>
      </c>
      <c r="AW10" s="16">
        <f>VLOOKUP('[1]Z-4'!J22,TOTALS!$A$34:$B$39,2)</f>
        <v>5</v>
      </c>
      <c r="AX10" s="16">
        <f>VLOOKUP('[1]Z-6'!T22,TOTALS!$A$34:$B$39,2)</f>
        <v>5</v>
      </c>
      <c r="AY10" s="16">
        <f>'[1]Z-5'!I22</f>
        <v>11</v>
      </c>
      <c r="AZ10" s="16">
        <f>VLOOKUP('[1]Z-5'!J22,TOTALS!$A$34:$B$39,2)</f>
        <v>5</v>
      </c>
      <c r="BA10" s="16">
        <f>VLOOKUP('[1]Z-6'!W22,TOTALS!$A$34:$B$39,2)</f>
        <v>5</v>
      </c>
      <c r="BB10" s="16">
        <f>'[1]Z-6'!I22</f>
        <v>11</v>
      </c>
      <c r="BC10" s="16">
        <f>VLOOKUP('[1]Z-6'!J22,TOTALS!$A$34:$B$39,2)</f>
        <v>5</v>
      </c>
      <c r="BD10" s="17"/>
      <c r="BE10" s="19">
        <f t="shared" si="0"/>
        <v>186</v>
      </c>
      <c r="BF10" s="19">
        <f t="shared" si="0"/>
        <v>67</v>
      </c>
      <c r="BG10" s="20">
        <f t="shared" si="1"/>
        <v>253</v>
      </c>
    </row>
    <row r="11" spans="1:59" ht="18">
      <c r="A11" s="14">
        <f>'[1]Z-1'!A31</f>
        <v>57</v>
      </c>
      <c r="B11" s="22" t="str">
        <f>'[1]Z-1'!B31</f>
        <v>RAMON MATEU</v>
      </c>
      <c r="C11" s="16">
        <f>'[1]Z-1'!C31</f>
        <v>11</v>
      </c>
      <c r="D11" s="16">
        <f>VLOOKUP('[1]Z-1'!D31,TOTALS!A$34:$B$39,2)</f>
        <v>5</v>
      </c>
      <c r="E11" s="17"/>
      <c r="F11" s="16">
        <f>'[1]Z-2'!C31</f>
        <v>9</v>
      </c>
      <c r="G11" s="16">
        <f>VLOOKUP('[1]Z-2'!D31,TOTALS!$A$34:$B$39,2)</f>
        <v>3</v>
      </c>
      <c r="H11" s="16">
        <f>VLOOKUP('[1]Z-2'!E31,TOTALS!$A$34:C$39,2)</f>
        <v>5</v>
      </c>
      <c r="I11" s="16">
        <f>'[1]Z-3'!C31</f>
        <v>9</v>
      </c>
      <c r="J11" s="16">
        <f>VLOOKUP('[1]Z-3'!D31,TOTALS!$A$34:$B$39,2)</f>
        <v>5</v>
      </c>
      <c r="K11" s="16">
        <f>VLOOKUP('[1]Z-2'!H31,TOTALS!$A$34:F$39,2)</f>
        <v>5</v>
      </c>
      <c r="L11" s="16">
        <f>'[1]Z-4'!C31</f>
        <v>9</v>
      </c>
      <c r="M11" s="16">
        <f>VLOOKUP('[1]Z-4'!D31,TOTALS!$A$34:$B$39,2)</f>
        <v>2</v>
      </c>
      <c r="N11" s="16">
        <f>VLOOKUP('[1]Z-2'!K31,TOTALS!$A$34:I$39,2)</f>
        <v>5</v>
      </c>
      <c r="O11" s="16">
        <f>'[1]Z-5'!C31</f>
        <v>11</v>
      </c>
      <c r="P11" s="16">
        <f>VLOOKUP('[1]Z-5'!D31,TOTALS!$A$34:$B$39,2)</f>
        <v>1</v>
      </c>
      <c r="Q11" s="16">
        <f>VLOOKUP('[1]Z-2'!N31,TOTALS!$A$34:L$39,2)</f>
        <v>5</v>
      </c>
      <c r="R11" s="16">
        <f>'[1]Z-6'!C31</f>
        <v>9</v>
      </c>
      <c r="S11" s="16">
        <f>VLOOKUP('[1]Z-6'!D31,TOTALS!$A$34:$B$39,2)</f>
        <v>5</v>
      </c>
      <c r="T11" s="18"/>
      <c r="U11" s="16">
        <f>'[1]Z-1'!F31</f>
        <v>11</v>
      </c>
      <c r="V11" s="16">
        <f>VLOOKUP('[1]Z-1'!G31,TOTALS!$A$34:$B$39,2)</f>
        <v>5</v>
      </c>
      <c r="W11" s="16">
        <f>VLOOKUP('[1]Z-6'!H31,TOTALS!$A$34:R$39,2)</f>
        <v>5</v>
      </c>
      <c r="X11" s="16">
        <f>'[1]Z-2'!F31</f>
        <v>9</v>
      </c>
      <c r="Y11" s="16">
        <f>VLOOKUP('[1]Z-2'!G31,TOTALS!$A$34:$B$39,2)</f>
        <v>5</v>
      </c>
      <c r="Z11" s="16">
        <f>VLOOKUP('[1]Z-6'!K31,TOTALS!$A$34:U$39,2)</f>
        <v>5</v>
      </c>
      <c r="AA11" s="16">
        <f>'[1]Z-3'!F31</f>
        <v>9</v>
      </c>
      <c r="AB11" s="16">
        <f>VLOOKUP('[1]Z-3'!G31,TOTALS!$A$34:$B$39,2)</f>
        <v>5</v>
      </c>
      <c r="AC11" s="16">
        <f>VLOOKUP('[1]Z-6'!N31,TOTALS!$A$34:X$39,2)</f>
        <v>5</v>
      </c>
      <c r="AD11" s="16">
        <f>'[1]Z-4'!F31</f>
        <v>9</v>
      </c>
      <c r="AE11" s="16">
        <f>VLOOKUP('[1]Z-4'!G31,TOTALS!$A$34:$B$39,2)</f>
        <v>5</v>
      </c>
      <c r="AF11" s="16">
        <f>VLOOKUP('[1]Z-6'!Q31,TOTALS!$A$34:AA$39,2)</f>
        <v>5</v>
      </c>
      <c r="AG11" s="16">
        <f>'[1]Z-5'!F31</f>
        <v>11</v>
      </c>
      <c r="AH11" s="16">
        <f>VLOOKUP('[1]Z-5'!G31,TOTALS!$A$34:$B$39,2)</f>
        <v>1</v>
      </c>
      <c r="AI11" s="16">
        <f>VLOOKUP('[1]Z-6'!T31,TOTALS!$A$34:AD$39,2)</f>
        <v>5</v>
      </c>
      <c r="AJ11" s="16">
        <f>'[1]Z-6'!F31</f>
        <v>9</v>
      </c>
      <c r="AK11" s="16">
        <f>VLOOKUP('[1]Z-6'!G31,TOTALS!$A$34:$B$39,2)</f>
        <v>5</v>
      </c>
      <c r="AL11" s="18"/>
      <c r="AM11" s="16">
        <f>'[1]Z-1'!I31</f>
        <v>11</v>
      </c>
      <c r="AN11" s="16">
        <f>VLOOKUP('[1]Z-1'!J31,TOTALS!$A$34:$B$39,2)</f>
        <v>5</v>
      </c>
      <c r="AO11" s="16">
        <f>VLOOKUP('[1]Z-6'!K31,TOTALS!$A$34:$B$39,2)</f>
        <v>5</v>
      </c>
      <c r="AP11" s="16">
        <f>'[1]Z-2'!I31</f>
        <v>9</v>
      </c>
      <c r="AQ11" s="16">
        <f>VLOOKUP('[1]Z-2'!J31,TOTALS!$A$34:$B$39,2)</f>
        <v>5</v>
      </c>
      <c r="AR11" s="16">
        <f>VLOOKUP('[1]Z-6'!N31,TOTALS!$A$34:$B$39,2)</f>
        <v>5</v>
      </c>
      <c r="AS11" s="16">
        <f>'[1]Z-3'!I31</f>
        <v>9</v>
      </c>
      <c r="AT11" s="16">
        <f>VLOOKUP('[1]Z-3'!J31,TOTALS!$A$34:$B$39,2)</f>
        <v>5</v>
      </c>
      <c r="AU11" s="16">
        <f>VLOOKUP('[1]Z-6'!Q31,TOTALS!$A$34:$B$39,2)</f>
        <v>5</v>
      </c>
      <c r="AV11" s="16">
        <f>'[1]Z-4'!I31</f>
        <v>9</v>
      </c>
      <c r="AW11" s="16">
        <f>VLOOKUP('[1]Z-4'!J31,TOTALS!$A$34:$B$39,2)</f>
        <v>5</v>
      </c>
      <c r="AX11" s="16">
        <f>VLOOKUP('[1]Z-6'!T31,TOTALS!$A$34:$B$39,2)</f>
        <v>5</v>
      </c>
      <c r="AY11" s="16">
        <f>'[1]Z-5'!I31</f>
        <v>11</v>
      </c>
      <c r="AZ11" s="16">
        <f>VLOOKUP('[1]Z-5'!J31,TOTALS!$A$34:$B$39,2)</f>
        <v>3</v>
      </c>
      <c r="BA11" s="16">
        <f>VLOOKUP('[1]Z-6'!W31,TOTALS!$A$34:$B$39,2)</f>
        <v>5</v>
      </c>
      <c r="BB11" s="16">
        <f>'[1]Z-6'!I31</f>
        <v>9</v>
      </c>
      <c r="BC11" s="16">
        <f>VLOOKUP('[1]Z-6'!J31,TOTALS!$A$34:$B$39,2)</f>
        <v>5</v>
      </c>
      <c r="BD11" s="17"/>
      <c r="BE11" s="19">
        <f t="shared" si="0"/>
        <v>174</v>
      </c>
      <c r="BF11" s="19">
        <f t="shared" si="0"/>
        <v>75</v>
      </c>
      <c r="BG11" s="20">
        <f t="shared" si="1"/>
        <v>249</v>
      </c>
    </row>
    <row r="12" spans="1:59" ht="18">
      <c r="A12" s="14">
        <f>'[1]Z-1'!A14</f>
        <v>19</v>
      </c>
      <c r="B12" s="21" t="str">
        <f>'[1]Z-1'!B14</f>
        <v>DAVID CASTELLÀ</v>
      </c>
      <c r="C12" s="16">
        <f>'[1]Z-1'!C14</f>
        <v>11</v>
      </c>
      <c r="D12" s="16">
        <f>VLOOKUP('[1]Z-1'!D14,TOTALS!A$34:$B$39,2)</f>
        <v>1</v>
      </c>
      <c r="E12" s="17"/>
      <c r="F12" s="16">
        <f>'[1]Z-2'!C14</f>
        <v>11</v>
      </c>
      <c r="G12" s="16">
        <f>VLOOKUP('[1]Z-2'!D14,TOTALS!$A$34:$B$39,2)</f>
        <v>3</v>
      </c>
      <c r="H12" s="16">
        <f>VLOOKUP('[1]Z-2'!E14,TOTALS!$A$34:C$39,2)</f>
        <v>5</v>
      </c>
      <c r="I12" s="16">
        <f>'[1]Z-3'!C14</f>
        <v>11</v>
      </c>
      <c r="J12" s="16">
        <f>VLOOKUP('[1]Z-3'!D14,TOTALS!$A$34:$B$39,2)</f>
        <v>2</v>
      </c>
      <c r="K12" s="16">
        <f>VLOOKUP('[1]Z-2'!H14,TOTALS!$A$34:F$39,2)</f>
        <v>5</v>
      </c>
      <c r="L12" s="16">
        <f>'[1]Z-4'!C14</f>
        <v>6</v>
      </c>
      <c r="M12" s="16">
        <f>VLOOKUP('[1]Z-4'!D14,TOTALS!$A$34:$B$39,2)</f>
        <v>0</v>
      </c>
      <c r="N12" s="16">
        <f>VLOOKUP('[1]Z-2'!K14,TOTALS!$A$34:I$39,2)</f>
        <v>5</v>
      </c>
      <c r="O12" s="16">
        <f>'[1]Z-5'!C14</f>
        <v>11</v>
      </c>
      <c r="P12" s="16">
        <f>VLOOKUP('[1]Z-5'!D14,TOTALS!$A$34:$B$39,2)</f>
        <v>3</v>
      </c>
      <c r="Q12" s="16">
        <f>VLOOKUP('[1]Z-2'!N14,TOTALS!$A$34:L$39,2)</f>
        <v>5</v>
      </c>
      <c r="R12" s="16">
        <f>'[1]Z-6'!C14</f>
        <v>11</v>
      </c>
      <c r="S12" s="16">
        <f>VLOOKUP('[1]Z-6'!D14,TOTALS!$A$34:$B$39,2)</f>
        <v>5</v>
      </c>
      <c r="T12" s="18"/>
      <c r="U12" s="16">
        <f>'[1]Z-1'!F14</f>
        <v>11</v>
      </c>
      <c r="V12" s="16">
        <f>VLOOKUP('[1]Z-1'!G14,TOTALS!$A$34:$B$39,2)</f>
        <v>5</v>
      </c>
      <c r="W12" s="16">
        <f>VLOOKUP('[1]Z-6'!H14,TOTALS!$A$34:R$39,2)</f>
        <v>5</v>
      </c>
      <c r="X12" s="16">
        <f>'[1]Z-2'!F14</f>
        <v>11</v>
      </c>
      <c r="Y12" s="16">
        <f>VLOOKUP('[1]Z-2'!G14,TOTALS!$A$34:$B$39,2)</f>
        <v>5</v>
      </c>
      <c r="Z12" s="16">
        <f>VLOOKUP('[1]Z-6'!K14,TOTALS!$A$34:U$39,2)</f>
        <v>5</v>
      </c>
      <c r="AA12" s="16">
        <f>'[1]Z-3'!F14</f>
        <v>11</v>
      </c>
      <c r="AB12" s="16">
        <f>VLOOKUP('[1]Z-3'!G14,TOTALS!$A$34:$B$39,2)</f>
        <v>1</v>
      </c>
      <c r="AC12" s="16">
        <f>VLOOKUP('[1]Z-6'!N14,TOTALS!$A$34:X$39,2)</f>
        <v>5</v>
      </c>
      <c r="AD12" s="16">
        <f>'[1]Z-4'!F14</f>
        <v>11</v>
      </c>
      <c r="AE12" s="16">
        <f>VLOOKUP('[1]Z-4'!G14,TOTALS!$A$34:$B$39,2)</f>
        <v>3</v>
      </c>
      <c r="AF12" s="16">
        <f>VLOOKUP('[1]Z-6'!Q14,TOTALS!$A$34:AA$39,2)</f>
        <v>5</v>
      </c>
      <c r="AG12" s="16">
        <f>'[1]Z-5'!F14</f>
        <v>11</v>
      </c>
      <c r="AH12" s="16">
        <f>VLOOKUP('[1]Z-5'!G14,TOTALS!$A$34:$B$39,2)</f>
        <v>0</v>
      </c>
      <c r="AI12" s="16">
        <f>VLOOKUP('[1]Z-6'!T14,TOTALS!$A$34:AD$39,2)</f>
        <v>5</v>
      </c>
      <c r="AJ12" s="16">
        <f>'[1]Z-6'!F14</f>
        <v>11</v>
      </c>
      <c r="AK12" s="16">
        <f>VLOOKUP('[1]Z-6'!G14,TOTALS!$A$34:$B$39,2)</f>
        <v>1</v>
      </c>
      <c r="AL12" s="18"/>
      <c r="AM12" s="16">
        <f>'[1]Z-1'!I14</f>
        <v>11</v>
      </c>
      <c r="AN12" s="16">
        <f>VLOOKUP('[1]Z-1'!J14,TOTALS!$A$34:$B$39,2)</f>
        <v>5</v>
      </c>
      <c r="AO12" s="16">
        <f>VLOOKUP('[1]Z-6'!K14,TOTALS!$A$34:$B$39,2)</f>
        <v>5</v>
      </c>
      <c r="AP12" s="16">
        <f>'[1]Z-2'!I14</f>
        <v>11</v>
      </c>
      <c r="AQ12" s="16">
        <f>VLOOKUP('[1]Z-2'!J14,TOTALS!$A$34:$B$39,2)</f>
        <v>5</v>
      </c>
      <c r="AR12" s="16">
        <f>VLOOKUP('[1]Z-6'!N14,TOTALS!$A$34:$B$39,2)</f>
        <v>5</v>
      </c>
      <c r="AS12" s="16">
        <f>'[1]Z-3'!I14</f>
        <v>11</v>
      </c>
      <c r="AT12" s="16">
        <f>VLOOKUP('[1]Z-3'!J14,TOTALS!$A$34:$B$39,2)</f>
        <v>5</v>
      </c>
      <c r="AU12" s="16">
        <f>VLOOKUP('[1]Z-6'!Q14,TOTALS!$A$34:$B$39,2)</f>
        <v>5</v>
      </c>
      <c r="AV12" s="16">
        <f>'[1]Z-4'!I14</f>
        <v>11</v>
      </c>
      <c r="AW12" s="16">
        <f>VLOOKUP('[1]Z-4'!J14,TOTALS!$A$34:$B$39,2)</f>
        <v>5</v>
      </c>
      <c r="AX12" s="16">
        <f>VLOOKUP('[1]Z-6'!T14,TOTALS!$A$34:$B$39,2)</f>
        <v>5</v>
      </c>
      <c r="AY12" s="16">
        <f>'[1]Z-5'!I14</f>
        <v>11</v>
      </c>
      <c r="AZ12" s="16">
        <f>VLOOKUP('[1]Z-5'!J14,TOTALS!$A$34:$B$39,2)</f>
        <v>2</v>
      </c>
      <c r="BA12" s="16">
        <f>VLOOKUP('[1]Z-6'!W14,TOTALS!$A$34:$B$39,2)</f>
        <v>5</v>
      </c>
      <c r="BB12" s="16">
        <f>'[1]Z-6'!I14</f>
        <v>11</v>
      </c>
      <c r="BC12" s="16">
        <f>VLOOKUP('[1]Z-6'!J14,TOTALS!$A$34:$B$39,2)</f>
        <v>3</v>
      </c>
      <c r="BD12" s="17"/>
      <c r="BE12" s="19">
        <f t="shared" si="0"/>
        <v>193</v>
      </c>
      <c r="BF12" s="19">
        <f t="shared" si="0"/>
        <v>54</v>
      </c>
      <c r="BG12" s="20">
        <f t="shared" si="1"/>
        <v>247</v>
      </c>
    </row>
    <row r="13" spans="1:59" ht="18">
      <c r="A13" s="14">
        <f>'[1]Z-1'!A13</f>
        <v>17</v>
      </c>
      <c r="B13" s="22" t="str">
        <f>'[1]Z-1'!B13</f>
        <v>VICENT LABAILA</v>
      </c>
      <c r="C13" s="16">
        <f>'[1]Z-1'!C13</f>
        <v>11</v>
      </c>
      <c r="D13" s="16">
        <f>VLOOKUP('[1]Z-1'!D13,TOTALS!A$34:$B$39,2)</f>
        <v>3</v>
      </c>
      <c r="E13" s="17"/>
      <c r="F13" s="16">
        <f>'[1]Z-2'!C13</f>
        <v>11</v>
      </c>
      <c r="G13" s="16">
        <f>VLOOKUP('[1]Z-2'!D13,TOTALS!$A$34:$B$39,2)</f>
        <v>2</v>
      </c>
      <c r="H13" s="16">
        <f>VLOOKUP('[1]Z-2'!E13,TOTALS!$A$34:C$39,2)</f>
        <v>5</v>
      </c>
      <c r="I13" s="16">
        <f>'[1]Z-3'!C13</f>
        <v>9</v>
      </c>
      <c r="J13" s="16">
        <f>VLOOKUP('[1]Z-3'!D13,TOTALS!$A$34:$B$39,2)</f>
        <v>5</v>
      </c>
      <c r="K13" s="16">
        <f>VLOOKUP('[1]Z-2'!H13,TOTALS!$A$34:F$39,2)</f>
        <v>5</v>
      </c>
      <c r="L13" s="16">
        <f>'[1]Z-4'!C13</f>
        <v>9</v>
      </c>
      <c r="M13" s="16">
        <f>VLOOKUP('[1]Z-4'!D13,TOTALS!$A$34:$B$39,2)</f>
        <v>3</v>
      </c>
      <c r="N13" s="16">
        <f>VLOOKUP('[1]Z-2'!K13,TOTALS!$A$34:I$39,2)</f>
        <v>5</v>
      </c>
      <c r="O13" s="16">
        <f>'[1]Z-5'!C13</f>
        <v>11</v>
      </c>
      <c r="P13" s="16">
        <f>VLOOKUP('[1]Z-5'!D13,TOTALS!$A$34:$B$39,2)</f>
        <v>2</v>
      </c>
      <c r="Q13" s="16">
        <f>VLOOKUP('[1]Z-2'!N13,TOTALS!$A$34:L$39,2)</f>
        <v>5</v>
      </c>
      <c r="R13" s="16">
        <f>'[1]Z-6'!C13</f>
        <v>6</v>
      </c>
      <c r="S13" s="16">
        <f>VLOOKUP('[1]Z-6'!D13,TOTALS!$A$34:$B$39,2)</f>
        <v>0</v>
      </c>
      <c r="T13" s="18"/>
      <c r="U13" s="16">
        <f>'[1]Z-1'!F13</f>
        <v>11</v>
      </c>
      <c r="V13" s="16">
        <f>VLOOKUP('[1]Z-1'!G13,TOTALS!$A$34:$B$39,2)</f>
        <v>5</v>
      </c>
      <c r="W13" s="16">
        <f>VLOOKUP('[1]Z-6'!H13,TOTALS!$A$34:R$39,2)</f>
        <v>5</v>
      </c>
      <c r="X13" s="16">
        <f>'[1]Z-2'!F13</f>
        <v>11</v>
      </c>
      <c r="Y13" s="16">
        <f>VLOOKUP('[1]Z-2'!G13,TOTALS!$A$34:$B$39,2)</f>
        <v>3</v>
      </c>
      <c r="Z13" s="16">
        <f>VLOOKUP('[1]Z-6'!K13,TOTALS!$A$34:U$39,2)</f>
        <v>5</v>
      </c>
      <c r="AA13" s="16">
        <f>'[1]Z-3'!F13</f>
        <v>9</v>
      </c>
      <c r="AB13" s="16">
        <f>VLOOKUP('[1]Z-3'!G13,TOTALS!$A$34:$B$39,2)</f>
        <v>5</v>
      </c>
      <c r="AC13" s="16">
        <f>VLOOKUP('[1]Z-6'!N13,TOTALS!$A$34:X$39,2)</f>
        <v>5</v>
      </c>
      <c r="AD13" s="16">
        <f>'[1]Z-4'!F13</f>
        <v>6</v>
      </c>
      <c r="AE13" s="16">
        <f>VLOOKUP('[1]Z-4'!G13,TOTALS!$A$34:$B$39,2)</f>
        <v>1</v>
      </c>
      <c r="AF13" s="16">
        <f>VLOOKUP('[1]Z-6'!Q13,TOTALS!$A$34:AA$39,2)</f>
        <v>5</v>
      </c>
      <c r="AG13" s="16">
        <f>'[1]Z-5'!F13</f>
        <v>11</v>
      </c>
      <c r="AH13" s="16">
        <f>VLOOKUP('[1]Z-5'!G13,TOTALS!$A$34:$B$39,2)</f>
        <v>2</v>
      </c>
      <c r="AI13" s="16">
        <f>VLOOKUP('[1]Z-6'!T13,TOTALS!$A$34:AD$39,2)</f>
        <v>5</v>
      </c>
      <c r="AJ13" s="16">
        <f>'[1]Z-6'!F13</f>
        <v>9</v>
      </c>
      <c r="AK13" s="16">
        <f>VLOOKUP('[1]Z-6'!G13,TOTALS!$A$34:$B$39,2)</f>
        <v>5</v>
      </c>
      <c r="AL13" s="18"/>
      <c r="AM13" s="16">
        <f>'[1]Z-1'!I13</f>
        <v>11</v>
      </c>
      <c r="AN13" s="16">
        <f>VLOOKUP('[1]Z-1'!J13,TOTALS!$A$34:$B$39,2)</f>
        <v>5</v>
      </c>
      <c r="AO13" s="16">
        <f>VLOOKUP('[1]Z-6'!K13,TOTALS!$A$34:$B$39,2)</f>
        <v>5</v>
      </c>
      <c r="AP13" s="16">
        <f>'[1]Z-2'!I13</f>
        <v>11</v>
      </c>
      <c r="AQ13" s="16">
        <f>VLOOKUP('[1]Z-2'!J13,TOTALS!$A$34:$B$39,2)</f>
        <v>3</v>
      </c>
      <c r="AR13" s="16">
        <f>VLOOKUP('[1]Z-6'!N13,TOTALS!$A$34:$B$39,2)</f>
        <v>5</v>
      </c>
      <c r="AS13" s="16">
        <f>'[1]Z-3'!I13</f>
        <v>9</v>
      </c>
      <c r="AT13" s="16">
        <f>VLOOKUP('[1]Z-3'!J13,TOTALS!$A$34:$B$39,2)</f>
        <v>3</v>
      </c>
      <c r="AU13" s="16">
        <f>VLOOKUP('[1]Z-6'!Q13,TOTALS!$A$34:$B$39,2)</f>
        <v>5</v>
      </c>
      <c r="AV13" s="16">
        <f>'[1]Z-4'!I13</f>
        <v>9</v>
      </c>
      <c r="AW13" s="16">
        <f>VLOOKUP('[1]Z-4'!J13,TOTALS!$A$34:$B$39,2)</f>
        <v>5</v>
      </c>
      <c r="AX13" s="16">
        <f>VLOOKUP('[1]Z-6'!T13,TOTALS!$A$34:$B$39,2)</f>
        <v>5</v>
      </c>
      <c r="AY13" s="16">
        <f>'[1]Z-5'!I13</f>
        <v>11</v>
      </c>
      <c r="AZ13" s="16">
        <f>VLOOKUP('[1]Z-5'!J13,TOTALS!$A$34:$B$39,2)</f>
        <v>2</v>
      </c>
      <c r="BA13" s="16">
        <f>VLOOKUP('[1]Z-6'!W13,TOTALS!$A$34:$B$39,2)</f>
        <v>5</v>
      </c>
      <c r="BB13" s="16">
        <f>'[1]Z-6'!I13</f>
        <v>11</v>
      </c>
      <c r="BC13" s="16">
        <f>VLOOKUP('[1]Z-6'!J13,TOTALS!$A$34:$B$39,2)</f>
        <v>5</v>
      </c>
      <c r="BD13" s="17"/>
      <c r="BE13" s="19">
        <f t="shared" si="0"/>
        <v>176</v>
      </c>
      <c r="BF13" s="19">
        <f t="shared" si="0"/>
        <v>59</v>
      </c>
      <c r="BG13" s="20">
        <f t="shared" si="1"/>
        <v>235</v>
      </c>
    </row>
    <row r="14" spans="1:59" ht="18">
      <c r="A14" s="14">
        <f>'[1]Z-1'!A19</f>
        <v>29</v>
      </c>
      <c r="B14" s="21" t="str">
        <f>'[1]Z-1'!B19</f>
        <v>ORIOL PI</v>
      </c>
      <c r="C14" s="16">
        <f>'[1]Z-1'!C19</f>
        <v>11</v>
      </c>
      <c r="D14" s="16">
        <f>VLOOKUP('[1]Z-1'!D19,TOTALS!A$34:$B$39,2)</f>
        <v>5</v>
      </c>
      <c r="E14" s="17"/>
      <c r="F14" s="16">
        <f>'[1]Z-2'!C19</f>
        <v>13</v>
      </c>
      <c r="G14" s="16">
        <f>VLOOKUP('[1]Z-2'!D19,TOTALS!$A$34:$B$39,2)</f>
        <v>1</v>
      </c>
      <c r="H14" s="16">
        <f>VLOOKUP('[1]Z-2'!E19,TOTALS!$A$34:C$39,2)</f>
        <v>5</v>
      </c>
      <c r="I14" s="16">
        <f>'[1]Z-3'!C19</f>
        <v>11</v>
      </c>
      <c r="J14" s="16">
        <f>VLOOKUP('[1]Z-3'!D19,TOTALS!$A$34:$B$39,2)</f>
        <v>1</v>
      </c>
      <c r="K14" s="16">
        <f>VLOOKUP('[1]Z-2'!H19,TOTALS!$A$34:F$39,2)</f>
        <v>5</v>
      </c>
      <c r="L14" s="16">
        <f>'[1]Z-4'!C19</f>
        <v>13</v>
      </c>
      <c r="M14" s="16">
        <f>VLOOKUP('[1]Z-4'!D19,TOTALS!$A$34:$B$39,2)</f>
        <v>3</v>
      </c>
      <c r="N14" s="16">
        <f>VLOOKUP('[1]Z-2'!K19,TOTALS!$A$34:I$39,2)</f>
        <v>5</v>
      </c>
      <c r="O14" s="16">
        <f>'[1]Z-5'!C19</f>
        <v>3</v>
      </c>
      <c r="P14" s="16">
        <f>VLOOKUP('[1]Z-5'!D19,TOTALS!$A$34:$B$39,2)</f>
        <v>0</v>
      </c>
      <c r="Q14" s="16">
        <f>VLOOKUP('[1]Z-2'!N19,TOTALS!$A$34:L$39,2)</f>
        <v>5</v>
      </c>
      <c r="R14" s="16">
        <f>'[1]Z-6'!C19</f>
        <v>9</v>
      </c>
      <c r="S14" s="16">
        <f>VLOOKUP('[1]Z-6'!D19,TOTALS!$A$34:$B$39,2)</f>
        <v>5</v>
      </c>
      <c r="T14" s="18"/>
      <c r="U14" s="16">
        <f>'[1]Z-1'!F19</f>
        <v>11</v>
      </c>
      <c r="V14" s="16">
        <f>VLOOKUP('[1]Z-1'!G19,TOTALS!$A$34:$B$39,2)</f>
        <v>5</v>
      </c>
      <c r="W14" s="16">
        <f>VLOOKUP('[1]Z-6'!H19,TOTALS!$A$34:R$39,2)</f>
        <v>5</v>
      </c>
      <c r="X14" s="16">
        <f>'[1]Z-2'!F19</f>
        <v>5</v>
      </c>
      <c r="Y14" s="16">
        <f>VLOOKUP('[1]Z-2'!G19,TOTALS!$A$34:$B$39,2)</f>
        <v>0</v>
      </c>
      <c r="Z14" s="16">
        <f>VLOOKUP('[1]Z-6'!K19,TOTALS!$A$34:U$39,2)</f>
        <v>5</v>
      </c>
      <c r="AA14" s="16">
        <f>'[1]Z-3'!F19</f>
        <v>11</v>
      </c>
      <c r="AB14" s="16">
        <f>VLOOKUP('[1]Z-3'!G19,TOTALS!$A$34:$B$39,2)</f>
        <v>3</v>
      </c>
      <c r="AC14" s="16">
        <f>VLOOKUP('[1]Z-6'!N19,TOTALS!$A$34:X$39,2)</f>
        <v>5</v>
      </c>
      <c r="AD14" s="16">
        <f>'[1]Z-4'!F19</f>
        <v>5</v>
      </c>
      <c r="AE14" s="16">
        <f>VLOOKUP('[1]Z-4'!G19,TOTALS!$A$34:$B$39,2)</f>
        <v>0</v>
      </c>
      <c r="AF14" s="16">
        <f>VLOOKUP('[1]Z-6'!Q19,TOTALS!$A$34:AA$39,2)</f>
        <v>5</v>
      </c>
      <c r="AG14" s="16">
        <f>'[1]Z-5'!F19</f>
        <v>9</v>
      </c>
      <c r="AH14" s="16">
        <f>VLOOKUP('[1]Z-5'!G19,TOTALS!$A$34:$B$39,2)</f>
        <v>3</v>
      </c>
      <c r="AI14" s="16">
        <f>VLOOKUP('[1]Z-6'!T19,TOTALS!$A$34:AD$39,2)</f>
        <v>5</v>
      </c>
      <c r="AJ14" s="16">
        <f>'[1]Z-6'!F19</f>
        <v>11</v>
      </c>
      <c r="AK14" s="16">
        <f>VLOOKUP('[1]Z-6'!G19,TOTALS!$A$34:$B$39,2)</f>
        <v>5</v>
      </c>
      <c r="AL14" s="18"/>
      <c r="AM14" s="16">
        <f>'[1]Z-1'!I19</f>
        <v>11</v>
      </c>
      <c r="AN14" s="16">
        <f>VLOOKUP('[1]Z-1'!J19,TOTALS!$A$34:$B$39,2)</f>
        <v>5</v>
      </c>
      <c r="AO14" s="16">
        <f>VLOOKUP('[1]Z-6'!K19,TOTALS!$A$34:$B$39,2)</f>
        <v>5</v>
      </c>
      <c r="AP14" s="16">
        <f>'[1]Z-2'!I19</f>
        <v>13</v>
      </c>
      <c r="AQ14" s="16">
        <f>VLOOKUP('[1]Z-2'!J19,TOTALS!$A$34:$B$39,2)</f>
        <v>1</v>
      </c>
      <c r="AR14" s="16">
        <f>VLOOKUP('[1]Z-6'!N19,TOTALS!$A$34:$B$39,2)</f>
        <v>5</v>
      </c>
      <c r="AS14" s="16">
        <f>'[1]Z-3'!I19</f>
        <v>11</v>
      </c>
      <c r="AT14" s="16">
        <f>VLOOKUP('[1]Z-3'!J19,TOTALS!$A$34:$B$39,2)</f>
        <v>3</v>
      </c>
      <c r="AU14" s="16">
        <f>VLOOKUP('[1]Z-6'!Q19,TOTALS!$A$34:$B$39,2)</f>
        <v>5</v>
      </c>
      <c r="AV14" s="16">
        <f>'[1]Z-4'!I19</f>
        <v>13</v>
      </c>
      <c r="AW14" s="16">
        <f>VLOOKUP('[1]Z-4'!J19,TOTALS!$A$34:$B$39,2)</f>
        <v>5</v>
      </c>
      <c r="AX14" s="16">
        <f>VLOOKUP('[1]Z-6'!T19,TOTALS!$A$34:$B$39,2)</f>
        <v>5</v>
      </c>
      <c r="AY14" s="16">
        <f>'[1]Z-5'!I19</f>
        <v>13</v>
      </c>
      <c r="AZ14" s="16">
        <f>VLOOKUP('[1]Z-5'!J19,TOTALS!$A$34:$B$39,2)</f>
        <v>1</v>
      </c>
      <c r="BA14" s="16">
        <f>VLOOKUP('[1]Z-6'!W19,TOTALS!$A$34:$B$39,2)</f>
        <v>5</v>
      </c>
      <c r="BB14" s="16">
        <f>'[1]Z-6'!I19</f>
        <v>11</v>
      </c>
      <c r="BC14" s="16">
        <f>VLOOKUP('[1]Z-6'!J19,TOTALS!$A$34:$B$39,2)</f>
        <v>5</v>
      </c>
      <c r="BD14" s="17"/>
      <c r="BE14" s="19">
        <f t="shared" si="0"/>
        <v>184</v>
      </c>
      <c r="BF14" s="19">
        <f t="shared" si="0"/>
        <v>51</v>
      </c>
      <c r="BG14" s="20">
        <f t="shared" si="1"/>
        <v>235</v>
      </c>
    </row>
    <row r="15" spans="1:59" ht="18">
      <c r="A15" s="14">
        <f>'[1]Z-1'!A27</f>
        <v>52</v>
      </c>
      <c r="B15" s="22" t="str">
        <f>'[1]Z-1'!B27</f>
        <v>FRANCESC GIRALT</v>
      </c>
      <c r="C15" s="16">
        <f>'[1]Z-1'!C27</f>
        <v>11</v>
      </c>
      <c r="D15" s="16">
        <f>VLOOKUP('[1]Z-1'!D27,TOTALS!A$34:$B$39,2)</f>
        <v>5</v>
      </c>
      <c r="E15" s="17"/>
      <c r="F15" s="16">
        <f>'[1]Z-2'!C27</f>
        <v>11</v>
      </c>
      <c r="G15" s="16">
        <f>VLOOKUP('[1]Z-2'!D27,TOTALS!$A$34:$B$39,2)</f>
        <v>2</v>
      </c>
      <c r="H15" s="16">
        <f>VLOOKUP('[1]Z-2'!E27,TOTALS!$A$34:C$39,2)</f>
        <v>5</v>
      </c>
      <c r="I15" s="16">
        <f>'[1]Z-3'!C27</f>
        <v>9</v>
      </c>
      <c r="J15" s="16">
        <f>VLOOKUP('[1]Z-3'!D27,TOTALS!$A$34:$B$39,2)</f>
        <v>5</v>
      </c>
      <c r="K15" s="16">
        <f>VLOOKUP('[1]Z-2'!H27,TOTALS!$A$34:F$39,2)</f>
        <v>5</v>
      </c>
      <c r="L15" s="16">
        <f>'[1]Z-4'!C27</f>
        <v>9</v>
      </c>
      <c r="M15" s="16">
        <f>VLOOKUP('[1]Z-4'!D27,TOTALS!$A$34:$B$39,2)</f>
        <v>3</v>
      </c>
      <c r="N15" s="16">
        <f>VLOOKUP('[1]Z-2'!K27,TOTALS!$A$34:I$39,2)</f>
        <v>5</v>
      </c>
      <c r="O15" s="16">
        <f>'[1]Z-5'!C27</f>
        <v>11</v>
      </c>
      <c r="P15" s="16">
        <f>VLOOKUP('[1]Z-5'!D27,TOTALS!$A$34:$B$39,2)</f>
        <v>1</v>
      </c>
      <c r="Q15" s="16">
        <f>VLOOKUP('[1]Z-2'!N27,TOTALS!$A$34:L$39,2)</f>
        <v>5</v>
      </c>
      <c r="R15" s="16">
        <f>'[1]Z-6'!C27</f>
        <v>9</v>
      </c>
      <c r="S15" s="16">
        <f>VLOOKUP('[1]Z-6'!D27,TOTALS!$A$34:$B$39,2)</f>
        <v>5</v>
      </c>
      <c r="T15" s="18"/>
      <c r="U15" s="16">
        <f>'[1]Z-1'!F27</f>
        <v>11</v>
      </c>
      <c r="V15" s="16">
        <f>VLOOKUP('[1]Z-1'!G27,TOTALS!$A$34:$B$39,2)</f>
        <v>3</v>
      </c>
      <c r="W15" s="16">
        <f>VLOOKUP('[1]Z-6'!H27,TOTALS!$A$34:R$39,2)</f>
        <v>5</v>
      </c>
      <c r="X15" s="16">
        <f>'[1]Z-2'!F27</f>
        <v>11</v>
      </c>
      <c r="Y15" s="16">
        <f>VLOOKUP('[1]Z-2'!G27,TOTALS!$A$34:$B$39,2)</f>
        <v>3</v>
      </c>
      <c r="Z15" s="16">
        <f>VLOOKUP('[1]Z-6'!K27,TOTALS!$A$34:U$39,2)</f>
        <v>5</v>
      </c>
      <c r="AA15" s="16">
        <f>'[1]Z-3'!F27</f>
        <v>9</v>
      </c>
      <c r="AB15" s="16">
        <f>VLOOKUP('[1]Z-3'!G27,TOTALS!$A$34:$B$39,2)</f>
        <v>5</v>
      </c>
      <c r="AC15" s="16">
        <f>VLOOKUP('[1]Z-6'!N27,TOTALS!$A$34:X$39,2)</f>
        <v>5</v>
      </c>
      <c r="AD15" s="16">
        <f>'[1]Z-4'!F27</f>
        <v>9</v>
      </c>
      <c r="AE15" s="16">
        <f>VLOOKUP('[1]Z-4'!G27,TOTALS!$A$34:$B$39,2)</f>
        <v>5</v>
      </c>
      <c r="AF15" s="16">
        <f>VLOOKUP('[1]Z-6'!Q27,TOTALS!$A$34:AA$39,2)</f>
        <v>5</v>
      </c>
      <c r="AG15" s="16">
        <f>'[1]Z-5'!F27</f>
        <v>11</v>
      </c>
      <c r="AH15" s="16">
        <f>VLOOKUP('[1]Z-5'!G27,TOTALS!$A$34:$B$39,2)</f>
        <v>2</v>
      </c>
      <c r="AI15" s="16">
        <f>VLOOKUP('[1]Z-6'!T27,TOTALS!$A$34:AD$39,2)</f>
        <v>5</v>
      </c>
      <c r="AJ15" s="16">
        <f>'[1]Z-6'!F27</f>
        <v>9</v>
      </c>
      <c r="AK15" s="16">
        <f>VLOOKUP('[1]Z-6'!G27,TOTALS!$A$34:$B$39,2)</f>
        <v>5</v>
      </c>
      <c r="AL15" s="18"/>
      <c r="AM15" s="16">
        <f>'[1]Z-1'!I27</f>
        <v>11</v>
      </c>
      <c r="AN15" s="16">
        <f>VLOOKUP('[1]Z-1'!J27,TOTALS!$A$34:$B$39,2)</f>
        <v>5</v>
      </c>
      <c r="AO15" s="16">
        <f>VLOOKUP('[1]Z-6'!K27,TOTALS!$A$34:$B$39,2)</f>
        <v>5</v>
      </c>
      <c r="AP15" s="16">
        <f>'[1]Z-2'!I27</f>
        <v>11</v>
      </c>
      <c r="AQ15" s="16">
        <f>VLOOKUP('[1]Z-2'!J27,TOTALS!$A$34:$B$39,2)</f>
        <v>2</v>
      </c>
      <c r="AR15" s="16">
        <f>VLOOKUP('[1]Z-6'!N27,TOTALS!$A$34:$B$39,2)</f>
        <v>5</v>
      </c>
      <c r="AS15" s="16">
        <f>'[1]Z-3'!I27</f>
        <v>9</v>
      </c>
      <c r="AT15" s="16">
        <f>VLOOKUP('[1]Z-3'!J27,TOTALS!$A$34:$B$39,2)</f>
        <v>5</v>
      </c>
      <c r="AU15" s="16">
        <f>VLOOKUP('[1]Z-6'!Q27,TOTALS!$A$34:$B$39,2)</f>
        <v>5</v>
      </c>
      <c r="AV15" s="16">
        <f>'[1]Z-4'!I27</f>
        <v>6</v>
      </c>
      <c r="AW15" s="16">
        <f>VLOOKUP('[1]Z-4'!J27,TOTALS!$A$34:$B$39,2)</f>
        <v>3</v>
      </c>
      <c r="AX15" s="16">
        <f>VLOOKUP('[1]Z-6'!T27,TOTALS!$A$34:$B$39,2)</f>
        <v>5</v>
      </c>
      <c r="AY15" s="16">
        <f>'[1]Z-5'!I27</f>
        <v>11</v>
      </c>
      <c r="AZ15" s="16">
        <f>VLOOKUP('[1]Z-5'!J27,TOTALS!$A$34:$B$39,2)</f>
        <v>3</v>
      </c>
      <c r="BA15" s="16">
        <f>VLOOKUP('[1]Z-6'!W27,TOTALS!$A$34:$B$39,2)</f>
        <v>5</v>
      </c>
      <c r="BB15" s="16">
        <f>'[1]Z-6'!I27</f>
        <v>3</v>
      </c>
      <c r="BC15" s="16">
        <f>VLOOKUP('[1]Z-6'!J27,TOTALS!$A$34:$B$39,2)</f>
        <v>0</v>
      </c>
      <c r="BD15" s="17"/>
      <c r="BE15" s="19">
        <f t="shared" si="0"/>
        <v>171</v>
      </c>
      <c r="BF15" s="19">
        <f t="shared" si="0"/>
        <v>62</v>
      </c>
      <c r="BG15" s="20">
        <f t="shared" si="1"/>
        <v>233</v>
      </c>
    </row>
    <row r="16" spans="1:59" ht="18">
      <c r="A16" s="14">
        <f>'[1]Z-1'!A7</f>
        <v>4</v>
      </c>
      <c r="B16" s="22" t="str">
        <f>'[1]Z-1'!B7</f>
        <v>JAUME PERUCHO</v>
      </c>
      <c r="C16" s="16">
        <f>'[1]Z-1'!C7</f>
        <v>11</v>
      </c>
      <c r="D16" s="16">
        <f>VLOOKUP('[1]Z-1'!D7,TOTALS!A$34:$B$39,2)</f>
        <v>5</v>
      </c>
      <c r="E16" s="17"/>
      <c r="F16" s="16">
        <f>'[1]Z-2'!C7</f>
        <v>11</v>
      </c>
      <c r="G16" s="16">
        <f>VLOOKUP('[1]Z-2'!D7,TOTALS!$A$34:$B$39,2)</f>
        <v>1</v>
      </c>
      <c r="H16" s="16">
        <f>VLOOKUP('[1]Z-2'!E7,TOTALS!$A$34:C$39,2)</f>
        <v>5</v>
      </c>
      <c r="I16" s="16">
        <f>'[1]Z-3'!C7</f>
        <v>9</v>
      </c>
      <c r="J16" s="16">
        <f>VLOOKUP('[1]Z-3'!D7,TOTALS!$A$34:$B$39,2)</f>
        <v>3</v>
      </c>
      <c r="K16" s="16">
        <f>VLOOKUP('[1]Z-2'!H7,TOTALS!$A$34:F$39,2)</f>
        <v>5</v>
      </c>
      <c r="L16" s="16">
        <f>'[1]Z-4'!C7</f>
        <v>9</v>
      </c>
      <c r="M16" s="16">
        <f>VLOOKUP('[1]Z-4'!D7,TOTALS!$A$34:$B$39,2)</f>
        <v>2</v>
      </c>
      <c r="N16" s="16">
        <f>VLOOKUP('[1]Z-2'!K7,TOTALS!$A$34:I$39,2)</f>
        <v>5</v>
      </c>
      <c r="O16" s="16">
        <f>'[1]Z-5'!C7</f>
        <v>11</v>
      </c>
      <c r="P16" s="16">
        <f>VLOOKUP('[1]Z-5'!D7,TOTALS!$A$34:$B$39,2)</f>
        <v>2</v>
      </c>
      <c r="Q16" s="16">
        <f>VLOOKUP('[1]Z-2'!N7,TOTALS!$A$34:L$39,2)</f>
        <v>5</v>
      </c>
      <c r="R16" s="16">
        <f>'[1]Z-6'!C7</f>
        <v>9</v>
      </c>
      <c r="S16" s="16">
        <f>VLOOKUP('[1]Z-6'!D7,TOTALS!$A$34:$B$39,2)</f>
        <v>5</v>
      </c>
      <c r="T16" s="18"/>
      <c r="U16" s="16">
        <f>'[1]Z-1'!F7</f>
        <v>11</v>
      </c>
      <c r="V16" s="16">
        <f>VLOOKUP('[1]Z-1'!G7,TOTALS!$A$34:$B$39,2)</f>
        <v>3</v>
      </c>
      <c r="W16" s="16">
        <f>VLOOKUP('[1]Z-6'!H7,TOTALS!$A$34:R$39,2)</f>
        <v>5</v>
      </c>
      <c r="X16" s="16">
        <f>'[1]Z-2'!F7</f>
        <v>11</v>
      </c>
      <c r="Y16" s="16">
        <f>VLOOKUP('[1]Z-2'!G7,TOTALS!$A$34:$B$39,2)</f>
        <v>3</v>
      </c>
      <c r="Z16" s="16">
        <f>VLOOKUP('[1]Z-6'!K7,TOTALS!$A$34:U$39,2)</f>
        <v>5</v>
      </c>
      <c r="AA16" s="16">
        <f>'[1]Z-3'!F7</f>
        <v>9</v>
      </c>
      <c r="AB16" s="16">
        <f>VLOOKUP('[1]Z-3'!G7,TOTALS!$A$34:$B$39,2)</f>
        <v>2</v>
      </c>
      <c r="AC16" s="16">
        <f>VLOOKUP('[1]Z-6'!N7,TOTALS!$A$34:X$39,2)</f>
        <v>5</v>
      </c>
      <c r="AD16" s="16">
        <f>'[1]Z-4'!F7</f>
        <v>9</v>
      </c>
      <c r="AE16" s="16">
        <f>VLOOKUP('[1]Z-4'!G7,TOTALS!$A$34:$B$39,2)</f>
        <v>3</v>
      </c>
      <c r="AF16" s="16">
        <f>VLOOKUP('[1]Z-6'!Q7,TOTALS!$A$34:AA$39,2)</f>
        <v>5</v>
      </c>
      <c r="AG16" s="16">
        <f>'[1]Z-5'!F7</f>
        <v>11</v>
      </c>
      <c r="AH16" s="16">
        <f>VLOOKUP('[1]Z-5'!G7,TOTALS!$A$34:$B$39,2)</f>
        <v>2</v>
      </c>
      <c r="AI16" s="16">
        <f>VLOOKUP('[1]Z-6'!T7,TOTALS!$A$34:AD$39,2)</f>
        <v>5</v>
      </c>
      <c r="AJ16" s="16">
        <f>'[1]Z-6'!F7</f>
        <v>9</v>
      </c>
      <c r="AK16" s="16">
        <f>VLOOKUP('[1]Z-6'!G7,TOTALS!$A$34:$B$39,2)</f>
        <v>5</v>
      </c>
      <c r="AL16" s="18"/>
      <c r="AM16" s="16">
        <f>'[1]Z-1'!I7</f>
        <v>11</v>
      </c>
      <c r="AN16" s="16">
        <f>VLOOKUP('[1]Z-1'!J7,TOTALS!$A$34:$B$39,2)</f>
        <v>3</v>
      </c>
      <c r="AO16" s="16">
        <f>VLOOKUP('[1]Z-6'!K7,TOTALS!$A$34:$B$39,2)</f>
        <v>5</v>
      </c>
      <c r="AP16" s="16">
        <f>'[1]Z-2'!I7</f>
        <v>11</v>
      </c>
      <c r="AQ16" s="16">
        <f>VLOOKUP('[1]Z-2'!J7,TOTALS!$A$34:$B$39,2)</f>
        <v>2</v>
      </c>
      <c r="AR16" s="16">
        <f>VLOOKUP('[1]Z-6'!N7,TOTALS!$A$34:$B$39,2)</f>
        <v>5</v>
      </c>
      <c r="AS16" s="16">
        <f>'[1]Z-3'!I7</f>
        <v>9</v>
      </c>
      <c r="AT16" s="16">
        <f>VLOOKUP('[1]Z-3'!J7,TOTALS!$A$34:$B$39,2)</f>
        <v>5</v>
      </c>
      <c r="AU16" s="16">
        <f>VLOOKUP('[1]Z-6'!Q7,TOTALS!$A$34:$B$39,2)</f>
        <v>5</v>
      </c>
      <c r="AV16" s="16">
        <f>'[1]Z-4'!I7</f>
        <v>9</v>
      </c>
      <c r="AW16" s="16">
        <f>VLOOKUP('[1]Z-4'!J7,TOTALS!$A$34:$B$39,2)</f>
        <v>2</v>
      </c>
      <c r="AX16" s="16">
        <f>VLOOKUP('[1]Z-6'!T7,TOTALS!$A$34:$B$39,2)</f>
        <v>5</v>
      </c>
      <c r="AY16" s="16">
        <f>'[1]Z-5'!I7</f>
        <v>11</v>
      </c>
      <c r="AZ16" s="16">
        <f>VLOOKUP('[1]Z-5'!J7,TOTALS!$A$34:$B$39,2)</f>
        <v>2</v>
      </c>
      <c r="BA16" s="16">
        <f>VLOOKUP('[1]Z-6'!W7,TOTALS!$A$34:$B$39,2)</f>
        <v>5</v>
      </c>
      <c r="BB16" s="16">
        <f>'[1]Z-6'!I7</f>
        <v>11</v>
      </c>
      <c r="BC16" s="16">
        <f>VLOOKUP('[1]Z-6'!J7,TOTALS!$A$34:$B$39,2)</f>
        <v>1</v>
      </c>
      <c r="BD16" s="17"/>
      <c r="BE16" s="19">
        <f t="shared" si="0"/>
        <v>182</v>
      </c>
      <c r="BF16" s="19">
        <f t="shared" si="0"/>
        <v>51</v>
      </c>
      <c r="BG16" s="20">
        <f t="shared" si="1"/>
        <v>233</v>
      </c>
    </row>
    <row r="17" spans="1:59" ht="18">
      <c r="A17" s="14">
        <f>'[1]Z-1'!A32</f>
        <v>60</v>
      </c>
      <c r="B17" s="22" t="str">
        <f>'[1]Z-1'!B32</f>
        <v>BERNAT BASAS</v>
      </c>
      <c r="C17" s="16">
        <f>'[1]Z-1'!C32</f>
        <v>6</v>
      </c>
      <c r="D17" s="16">
        <f>VLOOKUP('[1]Z-1'!D32,TOTALS!A$34:$B$39,2)</f>
        <v>5</v>
      </c>
      <c r="E17" s="17"/>
      <c r="F17" s="16">
        <f>'[1]Z-2'!C32</f>
        <v>11</v>
      </c>
      <c r="G17" s="16">
        <f>VLOOKUP('[1]Z-2'!D32,TOTALS!$A$34:$B$39,2)</f>
        <v>2</v>
      </c>
      <c r="H17" s="16">
        <f>VLOOKUP('[1]Z-2'!E32,TOTALS!$A$34:C$39,2)</f>
        <v>5</v>
      </c>
      <c r="I17" s="16">
        <f>'[1]Z-3'!C32</f>
        <v>6</v>
      </c>
      <c r="J17" s="16">
        <f>VLOOKUP('[1]Z-3'!D32,TOTALS!$A$34:$B$39,2)</f>
        <v>1</v>
      </c>
      <c r="K17" s="16">
        <f>VLOOKUP('[1]Z-2'!H32,TOTALS!$A$34:F$39,2)</f>
        <v>5</v>
      </c>
      <c r="L17" s="16">
        <f>'[1]Z-4'!C32</f>
        <v>5</v>
      </c>
      <c r="M17" s="16">
        <f>VLOOKUP('[1]Z-4'!D32,TOTALS!$A$34:$B$39,2)</f>
        <v>5</v>
      </c>
      <c r="N17" s="16">
        <f>VLOOKUP('[1]Z-2'!K32,TOTALS!$A$34:I$39,2)</f>
        <v>5</v>
      </c>
      <c r="O17" s="16">
        <f>'[1]Z-5'!C32</f>
        <v>5</v>
      </c>
      <c r="P17" s="16">
        <f>VLOOKUP('[1]Z-5'!D32,TOTALS!$A$34:$B$39,2)</f>
        <v>3</v>
      </c>
      <c r="Q17" s="16">
        <f>VLOOKUP('[1]Z-2'!N32,TOTALS!$A$34:L$39,2)</f>
        <v>5</v>
      </c>
      <c r="R17" s="16">
        <f>'[1]Z-6'!C32</f>
        <v>9</v>
      </c>
      <c r="S17" s="16">
        <f>VLOOKUP('[1]Z-6'!D32,TOTALS!$A$34:$B$39,2)</f>
        <v>3</v>
      </c>
      <c r="T17" s="18"/>
      <c r="U17" s="16">
        <f>'[1]Z-1'!F32</f>
        <v>6</v>
      </c>
      <c r="V17" s="16">
        <f>VLOOKUP('[1]Z-1'!G32,TOTALS!$A$34:$B$39,2)</f>
        <v>5</v>
      </c>
      <c r="W17" s="16">
        <f>VLOOKUP('[1]Z-6'!H32,TOTALS!$A$34:R$39,2)</f>
        <v>5</v>
      </c>
      <c r="X17" s="16">
        <f>'[1]Z-2'!F32</f>
        <v>11</v>
      </c>
      <c r="Y17" s="16">
        <f>VLOOKUP('[1]Z-2'!G32,TOTALS!$A$34:$B$39,2)</f>
        <v>3</v>
      </c>
      <c r="Z17" s="16">
        <f>VLOOKUP('[1]Z-6'!K32,TOTALS!$A$34:U$39,2)</f>
        <v>5</v>
      </c>
      <c r="AA17" s="16">
        <f>'[1]Z-3'!F32</f>
        <v>9</v>
      </c>
      <c r="AB17" s="16">
        <f>VLOOKUP('[1]Z-3'!G32,TOTALS!$A$34:$B$39,2)</f>
        <v>5</v>
      </c>
      <c r="AC17" s="16">
        <f>VLOOKUP('[1]Z-6'!N32,TOTALS!$A$34:X$39,2)</f>
        <v>5</v>
      </c>
      <c r="AD17" s="16">
        <f>'[1]Z-4'!F32</f>
        <v>7</v>
      </c>
      <c r="AE17" s="16">
        <f>VLOOKUP('[1]Z-4'!G32,TOTALS!$A$34:$B$39,2)</f>
        <v>3</v>
      </c>
      <c r="AF17" s="16">
        <f>VLOOKUP('[1]Z-6'!Q32,TOTALS!$A$34:AA$39,2)</f>
        <v>5</v>
      </c>
      <c r="AG17" s="16">
        <f>'[1]Z-5'!F32</f>
        <v>5</v>
      </c>
      <c r="AH17" s="16">
        <f>VLOOKUP('[1]Z-5'!G32,TOTALS!$A$34:$B$39,2)</f>
        <v>5</v>
      </c>
      <c r="AI17" s="16">
        <f>VLOOKUP('[1]Z-6'!T32,TOTALS!$A$34:AD$39,2)</f>
        <v>5</v>
      </c>
      <c r="AJ17" s="16">
        <f>'[1]Z-6'!F32</f>
        <v>9</v>
      </c>
      <c r="AK17" s="16">
        <f>VLOOKUP('[1]Z-6'!G32,TOTALS!$A$34:$B$39,2)</f>
        <v>5</v>
      </c>
      <c r="AL17" s="18"/>
      <c r="AM17" s="16">
        <f>'[1]Z-1'!I32</f>
        <v>7</v>
      </c>
      <c r="AN17" s="16">
        <f>VLOOKUP('[1]Z-1'!J32,TOTALS!$A$34:$B$39,2)</f>
        <v>5</v>
      </c>
      <c r="AO17" s="16">
        <f>VLOOKUP('[1]Z-6'!K32,TOTALS!$A$34:$B$39,2)</f>
        <v>5</v>
      </c>
      <c r="AP17" s="16">
        <f>'[1]Z-2'!I32</f>
        <v>11</v>
      </c>
      <c r="AQ17" s="16">
        <f>VLOOKUP('[1]Z-2'!J32,TOTALS!$A$34:$B$39,2)</f>
        <v>2</v>
      </c>
      <c r="AR17" s="16">
        <f>VLOOKUP('[1]Z-6'!N32,TOTALS!$A$34:$B$39,2)</f>
        <v>5</v>
      </c>
      <c r="AS17" s="16">
        <f>'[1]Z-3'!I32</f>
        <v>9</v>
      </c>
      <c r="AT17" s="16">
        <f>VLOOKUP('[1]Z-3'!J32,TOTALS!$A$34:$B$39,2)</f>
        <v>3</v>
      </c>
      <c r="AU17" s="16">
        <f>VLOOKUP('[1]Z-6'!Q32,TOTALS!$A$34:$B$39,2)</f>
        <v>5</v>
      </c>
      <c r="AV17" s="16">
        <f>'[1]Z-4'!I32</f>
        <v>7</v>
      </c>
      <c r="AW17" s="16">
        <f>VLOOKUP('[1]Z-4'!J32,TOTALS!$A$34:$B$39,2)</f>
        <v>5</v>
      </c>
      <c r="AX17" s="16">
        <f>VLOOKUP('[1]Z-6'!T32,TOTALS!$A$34:$B$39,2)</f>
        <v>5</v>
      </c>
      <c r="AY17" s="16">
        <f>'[1]Z-5'!I32</f>
        <v>7</v>
      </c>
      <c r="AZ17" s="16">
        <f>VLOOKUP('[1]Z-5'!J32,TOTALS!$A$34:$B$39,2)</f>
        <v>3</v>
      </c>
      <c r="BA17" s="16">
        <f>VLOOKUP('[1]Z-6'!W32,TOTALS!$A$34:$B$39,2)</f>
        <v>5</v>
      </c>
      <c r="BB17" s="16">
        <f>'[1]Z-6'!I32</f>
        <v>9</v>
      </c>
      <c r="BC17" s="16">
        <f>VLOOKUP('[1]Z-6'!J32,TOTALS!$A$34:$B$39,2)</f>
        <v>5</v>
      </c>
      <c r="BD17" s="17"/>
      <c r="BE17" s="19">
        <f t="shared" si="0"/>
        <v>139</v>
      </c>
      <c r="BF17" s="19">
        <f t="shared" si="0"/>
        <v>68</v>
      </c>
      <c r="BG17" s="20">
        <f t="shared" si="1"/>
        <v>207</v>
      </c>
    </row>
    <row r="18" spans="1:59" ht="18">
      <c r="A18" s="14">
        <f>'[1]Z-1'!A11</f>
        <v>15</v>
      </c>
      <c r="B18" s="22" t="str">
        <f>'[1]Z-1'!B11</f>
        <v>RUBEN PALACIN</v>
      </c>
      <c r="C18" s="16">
        <f>'[1]Z-1'!C11</f>
        <v>6</v>
      </c>
      <c r="D18" s="16">
        <f>VLOOKUP('[1]Z-1'!D11,TOTALS!A$34:$B$39,2)</f>
        <v>5</v>
      </c>
      <c r="E18" s="17"/>
      <c r="F18" s="16">
        <f>'[1]Z-2'!C11</f>
        <v>8</v>
      </c>
      <c r="G18" s="16">
        <f>VLOOKUP('[1]Z-2'!D11,TOTALS!$A$34:$B$39,2)</f>
        <v>0</v>
      </c>
      <c r="H18" s="16">
        <f>VLOOKUP('[1]Z-2'!E11,TOTALS!$A$34:C$39,2)</f>
        <v>5</v>
      </c>
      <c r="I18" s="16">
        <f>'[1]Z-3'!C11</f>
        <v>9</v>
      </c>
      <c r="J18" s="16">
        <f>VLOOKUP('[1]Z-3'!D11,TOTALS!$A$34:$B$39,2)</f>
        <v>3</v>
      </c>
      <c r="K18" s="16">
        <f>VLOOKUP('[1]Z-2'!H11,TOTALS!$A$34:F$39,2)</f>
        <v>5</v>
      </c>
      <c r="L18" s="16">
        <f>'[1]Z-4'!C11</f>
        <v>7</v>
      </c>
      <c r="M18" s="16">
        <f>VLOOKUP('[1]Z-4'!D11,TOTALS!$A$34:$B$39,2)</f>
        <v>1</v>
      </c>
      <c r="N18" s="16">
        <f>VLOOKUP('[1]Z-2'!K11,TOTALS!$A$34:I$39,2)</f>
        <v>5</v>
      </c>
      <c r="O18" s="16">
        <f>'[1]Z-5'!C11</f>
        <v>7</v>
      </c>
      <c r="P18" s="16">
        <f>VLOOKUP('[1]Z-5'!D11,TOTALS!$A$34:$B$39,2)</f>
        <v>1</v>
      </c>
      <c r="Q18" s="16">
        <f>VLOOKUP('[1]Z-2'!N11,TOTALS!$A$34:L$39,2)</f>
        <v>5</v>
      </c>
      <c r="R18" s="16">
        <f>'[1]Z-6'!C11</f>
        <v>9</v>
      </c>
      <c r="S18" s="16">
        <f>VLOOKUP('[1]Z-6'!D11,TOTALS!$A$34:$B$39,2)</f>
        <v>5</v>
      </c>
      <c r="T18" s="18"/>
      <c r="U18" s="16">
        <f>'[1]Z-1'!F11</f>
        <v>7</v>
      </c>
      <c r="V18" s="16">
        <f>VLOOKUP('[1]Z-1'!G11,TOTALS!$A$34:$B$39,2)</f>
        <v>5</v>
      </c>
      <c r="W18" s="16">
        <f>VLOOKUP('[1]Z-6'!H11,TOTALS!$A$34:R$39,2)</f>
        <v>5</v>
      </c>
      <c r="X18" s="16">
        <f>'[1]Z-2'!F11</f>
        <v>11</v>
      </c>
      <c r="Y18" s="16">
        <f>VLOOKUP('[1]Z-2'!G11,TOTALS!$A$34:$B$39,2)</f>
        <v>1</v>
      </c>
      <c r="Z18" s="16">
        <f>VLOOKUP('[1]Z-6'!K11,TOTALS!$A$34:U$39,2)</f>
        <v>5</v>
      </c>
      <c r="AA18" s="16">
        <f>'[1]Z-3'!F11</f>
        <v>9</v>
      </c>
      <c r="AB18" s="16">
        <f>VLOOKUP('[1]Z-3'!G11,TOTALS!$A$34:$B$39,2)</f>
        <v>5</v>
      </c>
      <c r="AC18" s="16">
        <f>VLOOKUP('[1]Z-6'!N11,TOTALS!$A$34:X$39,2)</f>
        <v>5</v>
      </c>
      <c r="AD18" s="16">
        <f>'[1]Z-4'!F11</f>
        <v>7</v>
      </c>
      <c r="AE18" s="16">
        <f>VLOOKUP('[1]Z-4'!G11,TOTALS!$A$34:$B$39,2)</f>
        <v>3</v>
      </c>
      <c r="AF18" s="16">
        <f>VLOOKUP('[1]Z-6'!Q11,TOTALS!$A$34:AA$39,2)</f>
        <v>5</v>
      </c>
      <c r="AG18" s="16">
        <f>'[1]Z-5'!F11</f>
        <v>7</v>
      </c>
      <c r="AH18" s="16">
        <f>VLOOKUP('[1]Z-5'!G11,TOTALS!$A$34:$B$39,2)</f>
        <v>2</v>
      </c>
      <c r="AI18" s="16">
        <f>VLOOKUP('[1]Z-6'!T11,TOTALS!$A$34:AD$39,2)</f>
        <v>5</v>
      </c>
      <c r="AJ18" s="16">
        <f>'[1]Z-6'!F11</f>
        <v>9</v>
      </c>
      <c r="AK18" s="16">
        <f>VLOOKUP('[1]Z-6'!G11,TOTALS!$A$34:$B$39,2)</f>
        <v>5</v>
      </c>
      <c r="AL18" s="18"/>
      <c r="AM18" s="16">
        <f>'[1]Z-1'!I11</f>
        <v>7</v>
      </c>
      <c r="AN18" s="16">
        <f>VLOOKUP('[1]Z-1'!J11,TOTALS!$A$34:$B$39,2)</f>
        <v>5</v>
      </c>
      <c r="AO18" s="16">
        <f>VLOOKUP('[1]Z-6'!K11,TOTALS!$A$34:$B$39,2)</f>
        <v>5</v>
      </c>
      <c r="AP18" s="16">
        <f>'[1]Z-2'!I11</f>
        <v>11</v>
      </c>
      <c r="AQ18" s="16">
        <f>VLOOKUP('[1]Z-2'!J11,TOTALS!$A$34:$B$39,2)</f>
        <v>1</v>
      </c>
      <c r="AR18" s="16">
        <f>VLOOKUP('[1]Z-6'!N11,TOTALS!$A$34:$B$39,2)</f>
        <v>5</v>
      </c>
      <c r="AS18" s="16">
        <f>'[1]Z-3'!I11</f>
        <v>9</v>
      </c>
      <c r="AT18" s="16">
        <f>VLOOKUP('[1]Z-3'!J11,TOTALS!$A$34:$B$39,2)</f>
        <v>5</v>
      </c>
      <c r="AU18" s="16">
        <f>VLOOKUP('[1]Z-6'!Q11,TOTALS!$A$34:$B$39,2)</f>
        <v>5</v>
      </c>
      <c r="AV18" s="16">
        <f>'[1]Z-4'!I11</f>
        <v>7</v>
      </c>
      <c r="AW18" s="16">
        <f>VLOOKUP('[1]Z-4'!J11,TOTALS!$A$34:$B$39,2)</f>
        <v>5</v>
      </c>
      <c r="AX18" s="16">
        <f>VLOOKUP('[1]Z-6'!T11,TOTALS!$A$34:$B$39,2)</f>
        <v>5</v>
      </c>
      <c r="AY18" s="16">
        <f>'[1]Z-5'!I11</f>
        <v>7</v>
      </c>
      <c r="AZ18" s="16">
        <f>VLOOKUP('[1]Z-5'!J11,TOTALS!$A$34:$B$39,2)</f>
        <v>1</v>
      </c>
      <c r="BA18" s="16">
        <f>VLOOKUP('[1]Z-6'!W11,TOTALS!$A$34:$B$39,2)</f>
        <v>5</v>
      </c>
      <c r="BB18" s="16">
        <f>'[1]Z-6'!I11</f>
        <v>9</v>
      </c>
      <c r="BC18" s="16">
        <f>VLOOKUP('[1]Z-6'!J11,TOTALS!$A$34:$B$39,2)</f>
        <v>5</v>
      </c>
      <c r="BD18" s="17"/>
      <c r="BE18" s="19">
        <f t="shared" si="0"/>
        <v>146</v>
      </c>
      <c r="BF18" s="19">
        <f t="shared" si="0"/>
        <v>58</v>
      </c>
      <c r="BG18" s="20">
        <f t="shared" si="1"/>
        <v>204</v>
      </c>
    </row>
    <row r="19" spans="1:59" ht="18">
      <c r="A19" s="14">
        <f>'[1]Z-1'!A26</f>
        <v>51</v>
      </c>
      <c r="B19" s="21" t="str">
        <f>'[1]Z-1'!B26</f>
        <v>SERGIO FLORENZA</v>
      </c>
      <c r="C19" s="16">
        <f>'[1]Z-1'!C26</f>
        <v>11</v>
      </c>
      <c r="D19" s="16">
        <f>VLOOKUP('[1]Z-1'!D26,TOTALS!A$34:$B$39,2)</f>
        <v>3</v>
      </c>
      <c r="E19" s="17"/>
      <c r="F19" s="16">
        <f>'[1]Z-2'!C26</f>
        <v>11</v>
      </c>
      <c r="G19" s="16">
        <f>VLOOKUP('[1]Z-2'!D26,TOTALS!$A$34:$B$39,2)</f>
        <v>3</v>
      </c>
      <c r="H19" s="16">
        <f>VLOOKUP('[1]Z-2'!E26,TOTALS!$A$34:C$39,2)</f>
        <v>5</v>
      </c>
      <c r="I19" s="16">
        <f>'[1]Z-3'!C26</f>
        <v>9</v>
      </c>
      <c r="J19" s="16">
        <f>VLOOKUP('[1]Z-3'!D26,TOTALS!$A$34:$B$39,2)</f>
        <v>5</v>
      </c>
      <c r="K19" s="16">
        <f>VLOOKUP('[1]Z-2'!H26,TOTALS!$A$34:F$39,2)</f>
        <v>5</v>
      </c>
      <c r="L19" s="16">
        <f>'[1]Z-4'!C26</f>
        <v>3</v>
      </c>
      <c r="M19" s="16">
        <f>VLOOKUP('[1]Z-4'!D26,TOTALS!$A$34:$B$39,2)</f>
        <v>0</v>
      </c>
      <c r="N19" s="16">
        <f>VLOOKUP('[1]Z-2'!K26,TOTALS!$A$34:I$39,2)</f>
        <v>5</v>
      </c>
      <c r="O19" s="16">
        <f>'[1]Z-5'!C26</f>
        <v>11</v>
      </c>
      <c r="P19" s="16">
        <f>VLOOKUP('[1]Z-5'!D26,TOTALS!$A$34:$B$39,2)</f>
        <v>2</v>
      </c>
      <c r="Q19" s="16">
        <f>VLOOKUP('[1]Z-2'!N26,TOTALS!$A$34:L$39,2)</f>
        <v>5</v>
      </c>
      <c r="R19" s="16">
        <f>'[1]Z-6'!C26</f>
        <v>9</v>
      </c>
      <c r="S19" s="16">
        <f>VLOOKUP('[1]Z-6'!D26,TOTALS!$A$34:$B$39,2)</f>
        <v>5</v>
      </c>
      <c r="T19" s="18"/>
      <c r="U19" s="16">
        <f>'[1]Z-1'!F26</f>
        <v>11</v>
      </c>
      <c r="V19" s="16">
        <f>VLOOKUP('[1]Z-1'!G26,TOTALS!$A$34:$B$39,2)</f>
        <v>3</v>
      </c>
      <c r="W19" s="16">
        <f>VLOOKUP('[1]Z-6'!H26,TOTALS!$A$34:R$39,2)</f>
        <v>5</v>
      </c>
      <c r="X19" s="16">
        <f>'[1]Z-2'!F26</f>
        <v>11</v>
      </c>
      <c r="Y19" s="16">
        <f>VLOOKUP('[1]Z-2'!G26,TOTALS!$A$34:$B$39,2)</f>
        <v>1</v>
      </c>
      <c r="Z19" s="16">
        <f>VLOOKUP('[1]Z-6'!K26,TOTALS!$A$34:U$39,2)</f>
        <v>5</v>
      </c>
      <c r="AA19" s="16">
        <f>'[1]Z-3'!F26</f>
        <v>9</v>
      </c>
      <c r="AB19" s="16">
        <f>VLOOKUP('[1]Z-3'!G26,TOTALS!$A$34:$B$39,2)</f>
        <v>5</v>
      </c>
      <c r="AC19" s="16">
        <f>VLOOKUP('[1]Z-6'!N26,TOTALS!$A$34:X$39,2)</f>
        <v>5</v>
      </c>
      <c r="AD19" s="16">
        <f>'[1]Z-4'!F26</f>
        <v>6</v>
      </c>
      <c r="AE19" s="16">
        <f>VLOOKUP('[1]Z-4'!G26,TOTALS!$A$34:$B$39,2)</f>
        <v>0</v>
      </c>
      <c r="AF19" s="16">
        <f>VLOOKUP('[1]Z-6'!Q26,TOTALS!$A$34:AA$39,2)</f>
        <v>5</v>
      </c>
      <c r="AG19" s="16">
        <f>'[1]Z-5'!F26</f>
        <v>3</v>
      </c>
      <c r="AH19" s="16">
        <f>VLOOKUP('[1]Z-5'!G26,TOTALS!$A$34:$B$39,2)</f>
        <v>0</v>
      </c>
      <c r="AI19" s="16">
        <f>VLOOKUP('[1]Z-6'!T26,TOTALS!$A$34:AD$39,2)</f>
        <v>5</v>
      </c>
      <c r="AJ19" s="16">
        <f>'[1]Z-6'!F26</f>
        <v>9</v>
      </c>
      <c r="AK19" s="16">
        <f>VLOOKUP('[1]Z-6'!G26,TOTALS!$A$34:$B$39,2)</f>
        <v>5</v>
      </c>
      <c r="AL19" s="18"/>
      <c r="AM19" s="16">
        <f>'[1]Z-1'!I26</f>
        <v>11</v>
      </c>
      <c r="AN19" s="16">
        <f>VLOOKUP('[1]Z-1'!J26,TOTALS!$A$34:$B$39,2)</f>
        <v>5</v>
      </c>
      <c r="AO19" s="16">
        <f>VLOOKUP('[1]Z-6'!K26,TOTALS!$A$34:$B$39,2)</f>
        <v>5</v>
      </c>
      <c r="AP19" s="16">
        <f>'[1]Z-2'!I26</f>
        <v>11</v>
      </c>
      <c r="AQ19" s="16">
        <f>VLOOKUP('[1]Z-2'!J26,TOTALS!$A$34:$B$39,2)</f>
        <v>3</v>
      </c>
      <c r="AR19" s="16">
        <f>VLOOKUP('[1]Z-6'!N26,TOTALS!$A$34:$B$39,2)</f>
        <v>5</v>
      </c>
      <c r="AS19" s="16">
        <f>'[1]Z-3'!I26</f>
        <v>9</v>
      </c>
      <c r="AT19" s="16">
        <f>VLOOKUP('[1]Z-3'!J26,TOTALS!$A$34:$B$39,2)</f>
        <v>5</v>
      </c>
      <c r="AU19" s="16">
        <f>VLOOKUP('[1]Z-6'!Q26,TOTALS!$A$34:$B$39,2)</f>
        <v>5</v>
      </c>
      <c r="AV19" s="16">
        <f>'[1]Z-4'!I26</f>
        <v>4</v>
      </c>
      <c r="AW19" s="16">
        <f>VLOOKUP('[1]Z-4'!J26,TOTALS!$A$34:$B$39,2)</f>
        <v>0</v>
      </c>
      <c r="AX19" s="16">
        <f>VLOOKUP('[1]Z-6'!T26,TOTALS!$A$34:$B$39,2)</f>
        <v>5</v>
      </c>
      <c r="AY19" s="16">
        <f>'[1]Z-5'!I26</f>
        <v>3</v>
      </c>
      <c r="AZ19" s="16">
        <f>VLOOKUP('[1]Z-5'!J26,TOTALS!$A$34:$B$39,2)</f>
        <v>0</v>
      </c>
      <c r="BA19" s="16">
        <f>VLOOKUP('[1]Z-6'!W26,TOTALS!$A$34:$B$39,2)</f>
        <v>5</v>
      </c>
      <c r="BB19" s="16">
        <f>'[1]Z-6'!I26</f>
        <v>9</v>
      </c>
      <c r="BC19" s="16">
        <f>VLOOKUP('[1]Z-6'!J26,TOTALS!$A$34:$B$39,2)</f>
        <v>5</v>
      </c>
      <c r="BD19" s="17"/>
      <c r="BE19" s="19">
        <f t="shared" si="0"/>
        <v>150</v>
      </c>
      <c r="BF19" s="19">
        <f t="shared" si="0"/>
        <v>50</v>
      </c>
      <c r="BG19" s="20">
        <f t="shared" si="1"/>
        <v>200</v>
      </c>
    </row>
    <row r="20" spans="1:59" ht="18">
      <c r="A20" s="14">
        <f>'[1]Z-1'!A24</f>
        <v>49</v>
      </c>
      <c r="B20" s="21" t="str">
        <f>'[1]Z-1'!B24</f>
        <v>DAVID BELTRAN</v>
      </c>
      <c r="C20" s="16">
        <f>'[1]Z-1'!C24</f>
        <v>11</v>
      </c>
      <c r="D20" s="16">
        <f>VLOOKUP('[1]Z-1'!D24,TOTALS!A$34:$B$39,2)</f>
        <v>0</v>
      </c>
      <c r="E20" s="17"/>
      <c r="F20" s="16">
        <f>'[1]Z-2'!C24</f>
        <v>11</v>
      </c>
      <c r="G20" s="16">
        <f>VLOOKUP('[1]Z-2'!D24,TOTALS!$A$34:$B$39,2)</f>
        <v>1</v>
      </c>
      <c r="H20" s="16">
        <f>VLOOKUP('[1]Z-2'!E24,TOTALS!$A$34:C$39,2)</f>
        <v>5</v>
      </c>
      <c r="I20" s="16">
        <f>'[1]Z-3'!C24</f>
        <v>9</v>
      </c>
      <c r="J20" s="16">
        <f>VLOOKUP('[1]Z-3'!D24,TOTALS!$A$34:$B$39,2)</f>
        <v>1</v>
      </c>
      <c r="K20" s="16">
        <f>VLOOKUP('[1]Z-2'!H24,TOTALS!$A$34:F$39,2)</f>
        <v>5</v>
      </c>
      <c r="L20" s="16">
        <f>'[1]Z-4'!C24</f>
        <v>4</v>
      </c>
      <c r="M20" s="16">
        <f>VLOOKUP('[1]Z-4'!D24,TOTALS!$A$34:$B$39,2)</f>
        <v>0</v>
      </c>
      <c r="N20" s="16">
        <f>VLOOKUP('[1]Z-2'!K24,TOTALS!$A$34:I$39,2)</f>
        <v>5</v>
      </c>
      <c r="O20" s="16">
        <f>'[1]Z-5'!C24</f>
        <v>11</v>
      </c>
      <c r="P20" s="16">
        <f>VLOOKUP('[1]Z-5'!D24,TOTALS!$A$34:$B$39,2)</f>
        <v>1</v>
      </c>
      <c r="Q20" s="16">
        <f>VLOOKUP('[1]Z-2'!N24,TOTALS!$A$34:L$39,2)</f>
        <v>5</v>
      </c>
      <c r="R20" s="16">
        <f>'[1]Z-6'!C24</f>
        <v>9</v>
      </c>
      <c r="S20" s="16">
        <f>VLOOKUP('[1]Z-6'!D24,TOTALS!$A$34:$B$39,2)</f>
        <v>5</v>
      </c>
      <c r="T20" s="18"/>
      <c r="U20" s="16">
        <f>'[1]Z-1'!F24</f>
        <v>11</v>
      </c>
      <c r="V20" s="16">
        <f>VLOOKUP('[1]Z-1'!G24,TOTALS!$A$34:$B$39,2)</f>
        <v>1</v>
      </c>
      <c r="W20" s="16">
        <f>VLOOKUP('[1]Z-6'!H24,TOTALS!$A$34:R$39,2)</f>
        <v>5</v>
      </c>
      <c r="X20" s="16">
        <f>'[1]Z-2'!F24</f>
        <v>9</v>
      </c>
      <c r="Y20" s="16">
        <f>VLOOKUP('[1]Z-2'!G24,TOTALS!$A$34:$B$39,2)</f>
        <v>1</v>
      </c>
      <c r="Z20" s="16">
        <f>VLOOKUP('[1]Z-6'!K24,TOTALS!$A$34:U$39,2)</f>
        <v>5</v>
      </c>
      <c r="AA20" s="16">
        <f>'[1]Z-3'!F24</f>
        <v>9</v>
      </c>
      <c r="AB20" s="16">
        <f>VLOOKUP('[1]Z-3'!G24,TOTALS!$A$34:$B$39,2)</f>
        <v>3</v>
      </c>
      <c r="AC20" s="16">
        <f>VLOOKUP('[1]Z-6'!N24,TOTALS!$A$34:X$39,2)</f>
        <v>5</v>
      </c>
      <c r="AD20" s="16">
        <f>'[1]Z-4'!F24</f>
        <v>9</v>
      </c>
      <c r="AE20" s="16">
        <f>VLOOKUP('[1]Z-4'!G24,TOTALS!$A$34:$B$39,2)</f>
        <v>3</v>
      </c>
      <c r="AF20" s="16">
        <f>VLOOKUP('[1]Z-6'!Q24,TOTALS!$A$34:AA$39,2)</f>
        <v>5</v>
      </c>
      <c r="AG20" s="16">
        <f>'[1]Z-5'!F24</f>
        <v>11</v>
      </c>
      <c r="AH20" s="16">
        <f>VLOOKUP('[1]Z-5'!G24,TOTALS!$A$34:$B$39,2)</f>
        <v>1</v>
      </c>
      <c r="AI20" s="16">
        <f>VLOOKUP('[1]Z-6'!T24,TOTALS!$A$34:AD$39,2)</f>
        <v>5</v>
      </c>
      <c r="AJ20" s="16">
        <f>'[1]Z-6'!F24</f>
        <v>9</v>
      </c>
      <c r="AK20" s="16">
        <f>VLOOKUP('[1]Z-6'!G24,TOTALS!$A$34:$B$39,2)</f>
        <v>5</v>
      </c>
      <c r="AL20" s="18"/>
      <c r="AM20" s="16">
        <f>'[1]Z-1'!I24</f>
        <v>11</v>
      </c>
      <c r="AN20" s="16">
        <f>VLOOKUP('[1]Z-1'!J24,TOTALS!$A$34:$B$39,2)</f>
        <v>3</v>
      </c>
      <c r="AO20" s="16">
        <f>VLOOKUP('[1]Z-6'!K24,TOTALS!$A$34:$B$39,2)</f>
        <v>5</v>
      </c>
      <c r="AP20" s="16">
        <f>'[1]Z-2'!I24</f>
        <v>11</v>
      </c>
      <c r="AQ20" s="16">
        <f>VLOOKUP('[1]Z-2'!J24,TOTALS!$A$34:$B$39,2)</f>
        <v>1</v>
      </c>
      <c r="AR20" s="16">
        <f>VLOOKUP('[1]Z-6'!N24,TOTALS!$A$34:$B$39,2)</f>
        <v>5</v>
      </c>
      <c r="AS20" s="16">
        <f>'[1]Z-3'!I24</f>
        <v>9</v>
      </c>
      <c r="AT20" s="16">
        <f>VLOOKUP('[1]Z-3'!J24,TOTALS!$A$34:$B$39,2)</f>
        <v>1</v>
      </c>
      <c r="AU20" s="16">
        <f>VLOOKUP('[1]Z-6'!Q24,TOTALS!$A$34:$B$39,2)</f>
        <v>5</v>
      </c>
      <c r="AV20" s="16">
        <f>'[1]Z-4'!I24</f>
        <v>9</v>
      </c>
      <c r="AW20" s="16">
        <f>VLOOKUP('[1]Z-4'!J24,TOTALS!$A$34:$B$39,2)</f>
        <v>3</v>
      </c>
      <c r="AX20" s="16">
        <f>VLOOKUP('[1]Z-6'!T24,TOTALS!$A$34:$B$39,2)</f>
        <v>5</v>
      </c>
      <c r="AY20" s="16">
        <f>'[1]Z-5'!I24</f>
        <v>3</v>
      </c>
      <c r="AZ20" s="16">
        <f>VLOOKUP('[1]Z-5'!J24,TOTALS!$A$34:$B$39,2)</f>
        <v>0</v>
      </c>
      <c r="BA20" s="16">
        <f>VLOOKUP('[1]Z-6'!W24,TOTALS!$A$34:$B$39,2)</f>
        <v>5</v>
      </c>
      <c r="BB20" s="16">
        <f>'[1]Z-6'!I24</f>
        <v>9</v>
      </c>
      <c r="BC20" s="16">
        <f>VLOOKUP('[1]Z-6'!J24,TOTALS!$A$34:$B$39,2)</f>
        <v>5</v>
      </c>
      <c r="BD20" s="17"/>
      <c r="BE20" s="19">
        <f t="shared" si="0"/>
        <v>165</v>
      </c>
      <c r="BF20" s="19">
        <f t="shared" si="0"/>
        <v>35</v>
      </c>
      <c r="BG20" s="20">
        <f t="shared" si="1"/>
        <v>200</v>
      </c>
    </row>
    <row r="21" spans="1:59" ht="18">
      <c r="A21" s="14">
        <f>'[1]Z-1'!A18</f>
        <v>27</v>
      </c>
      <c r="B21" s="22" t="str">
        <f>'[1]Z-1'!B18</f>
        <v>SERGIO RIBAU</v>
      </c>
      <c r="C21" s="16">
        <f>'[1]Z-1'!C18</f>
        <v>7</v>
      </c>
      <c r="D21" s="16">
        <f>VLOOKUP('[1]Z-1'!D18,TOTALS!A$34:$B$39,2)</f>
        <v>3</v>
      </c>
      <c r="E21" s="17"/>
      <c r="F21" s="16">
        <f>'[1]Z-2'!C18</f>
        <v>11</v>
      </c>
      <c r="G21" s="16">
        <f>VLOOKUP('[1]Z-2'!D18,TOTALS!$A$34:$B$39,2)</f>
        <v>1</v>
      </c>
      <c r="H21" s="16">
        <f>VLOOKUP('[1]Z-2'!E18,TOTALS!$A$34:C$39,2)</f>
        <v>5</v>
      </c>
      <c r="I21" s="16">
        <f>'[1]Z-3'!C18</f>
        <v>9</v>
      </c>
      <c r="J21" s="16">
        <f>VLOOKUP('[1]Z-3'!D18,TOTALS!$A$34:$B$39,2)</f>
        <v>2</v>
      </c>
      <c r="K21" s="16">
        <f>VLOOKUP('[1]Z-2'!H18,TOTALS!$A$34:F$39,2)</f>
        <v>5</v>
      </c>
      <c r="L21" s="16">
        <f>'[1]Z-4'!C18</f>
        <v>5</v>
      </c>
      <c r="M21" s="16">
        <f>VLOOKUP('[1]Z-4'!D18,TOTALS!$A$34:$B$39,2)</f>
        <v>5</v>
      </c>
      <c r="N21" s="16">
        <f>VLOOKUP('[1]Z-2'!K18,TOTALS!$A$34:I$39,2)</f>
        <v>5</v>
      </c>
      <c r="O21" s="16">
        <f>'[1]Z-5'!C18</f>
        <v>7</v>
      </c>
      <c r="P21" s="16">
        <f>VLOOKUP('[1]Z-5'!D18,TOTALS!$A$34:$B$39,2)</f>
        <v>2</v>
      </c>
      <c r="Q21" s="16">
        <f>VLOOKUP('[1]Z-2'!N18,TOTALS!$A$34:L$39,2)</f>
        <v>5</v>
      </c>
      <c r="R21" s="16">
        <f>'[1]Z-6'!C18</f>
        <v>9</v>
      </c>
      <c r="S21" s="16">
        <f>VLOOKUP('[1]Z-6'!D18,TOTALS!$A$34:$B$39,2)</f>
        <v>5</v>
      </c>
      <c r="T21" s="18"/>
      <c r="U21" s="16">
        <f>'[1]Z-1'!F18</f>
        <v>7</v>
      </c>
      <c r="V21" s="16">
        <f>VLOOKUP('[1]Z-1'!G18,TOTALS!$A$34:$B$39,2)</f>
        <v>5</v>
      </c>
      <c r="W21" s="16">
        <f>VLOOKUP('[1]Z-6'!H18,TOTALS!$A$34:R$39,2)</f>
        <v>5</v>
      </c>
      <c r="X21" s="16">
        <f>'[1]Z-2'!F18</f>
        <v>5</v>
      </c>
      <c r="Y21" s="16">
        <f>VLOOKUP('[1]Z-2'!G18,TOTALS!$A$34:$B$39,2)</f>
        <v>0</v>
      </c>
      <c r="Z21" s="16">
        <f>VLOOKUP('[1]Z-6'!K18,TOTALS!$A$34:U$39,2)</f>
        <v>5</v>
      </c>
      <c r="AA21" s="16">
        <f>'[1]Z-3'!F18</f>
        <v>9</v>
      </c>
      <c r="AB21" s="16">
        <f>VLOOKUP('[1]Z-3'!G18,TOTALS!$A$34:$B$39,2)</f>
        <v>1</v>
      </c>
      <c r="AC21" s="16">
        <f>VLOOKUP('[1]Z-6'!N18,TOTALS!$A$34:X$39,2)</f>
        <v>5</v>
      </c>
      <c r="AD21" s="16">
        <f>'[1]Z-4'!F18</f>
        <v>5</v>
      </c>
      <c r="AE21" s="16">
        <f>VLOOKUP('[1]Z-4'!G18,TOTALS!$A$34:$B$39,2)</f>
        <v>3</v>
      </c>
      <c r="AF21" s="16">
        <f>VLOOKUP('[1]Z-6'!Q18,TOTALS!$A$34:AA$39,2)</f>
        <v>5</v>
      </c>
      <c r="AG21" s="16">
        <f>'[1]Z-5'!F18</f>
        <v>7</v>
      </c>
      <c r="AH21" s="16">
        <f>VLOOKUP('[1]Z-5'!G18,TOTALS!$A$34:$B$39,2)</f>
        <v>3</v>
      </c>
      <c r="AI21" s="16">
        <f>VLOOKUP('[1]Z-6'!T18,TOTALS!$A$34:AD$39,2)</f>
        <v>5</v>
      </c>
      <c r="AJ21" s="16">
        <f>'[1]Z-6'!F18</f>
        <v>9</v>
      </c>
      <c r="AK21" s="16">
        <f>VLOOKUP('[1]Z-6'!G18,TOTALS!$A$34:$B$39,2)</f>
        <v>5</v>
      </c>
      <c r="AL21" s="18"/>
      <c r="AM21" s="16">
        <f>'[1]Z-1'!I18</f>
        <v>7</v>
      </c>
      <c r="AN21" s="16">
        <f>VLOOKUP('[1]Z-1'!J18,TOTALS!$A$34:$B$39,2)</f>
        <v>5</v>
      </c>
      <c r="AO21" s="16">
        <f>VLOOKUP('[1]Z-6'!K18,TOTALS!$A$34:$B$39,2)</f>
        <v>5</v>
      </c>
      <c r="AP21" s="16">
        <f>'[1]Z-2'!I18</f>
        <v>11</v>
      </c>
      <c r="AQ21" s="16">
        <f>VLOOKUP('[1]Z-2'!J18,TOTALS!$A$34:$B$39,2)</f>
        <v>1</v>
      </c>
      <c r="AR21" s="16">
        <f>VLOOKUP('[1]Z-6'!N18,TOTALS!$A$34:$B$39,2)</f>
        <v>5</v>
      </c>
      <c r="AS21" s="16">
        <f>'[1]Z-3'!I18</f>
        <v>9</v>
      </c>
      <c r="AT21" s="16">
        <f>VLOOKUP('[1]Z-3'!J18,TOTALS!$A$34:$B$39,2)</f>
        <v>5</v>
      </c>
      <c r="AU21" s="16">
        <f>VLOOKUP('[1]Z-6'!Q18,TOTALS!$A$34:$B$39,2)</f>
        <v>5</v>
      </c>
      <c r="AV21" s="16">
        <f>'[1]Z-4'!I18</f>
        <v>7</v>
      </c>
      <c r="AW21" s="16">
        <f>VLOOKUP('[1]Z-4'!J18,TOTALS!$A$34:$B$39,2)</f>
        <v>3</v>
      </c>
      <c r="AX21" s="16">
        <f>VLOOKUP('[1]Z-6'!T18,TOTALS!$A$34:$B$39,2)</f>
        <v>5</v>
      </c>
      <c r="AY21" s="16">
        <f>'[1]Z-5'!I18</f>
        <v>7</v>
      </c>
      <c r="AZ21" s="16">
        <f>VLOOKUP('[1]Z-5'!J18,TOTALS!$A$34:$B$39,2)</f>
        <v>3</v>
      </c>
      <c r="BA21" s="16">
        <f>VLOOKUP('[1]Z-6'!W18,TOTALS!$A$34:$B$39,2)</f>
        <v>5</v>
      </c>
      <c r="BB21" s="16">
        <f>'[1]Z-6'!I18</f>
        <v>9</v>
      </c>
      <c r="BC21" s="16">
        <f>VLOOKUP('[1]Z-6'!J18,TOTALS!$A$34:$B$39,2)</f>
        <v>5</v>
      </c>
      <c r="BD21" s="17"/>
      <c r="BE21" s="19">
        <f t="shared" si="0"/>
        <v>140</v>
      </c>
      <c r="BF21" s="19">
        <f t="shared" si="0"/>
        <v>57</v>
      </c>
      <c r="BG21" s="20">
        <f t="shared" si="1"/>
        <v>197</v>
      </c>
    </row>
    <row r="22" spans="1:59" ht="18">
      <c r="A22" s="14">
        <f>'[1]Z-1'!A25</f>
        <v>50</v>
      </c>
      <c r="B22" s="21" t="str">
        <f>'[1]Z-1'!B25</f>
        <v>ADRIAN CASALS</v>
      </c>
      <c r="C22" s="16">
        <f>'[1]Z-1'!C25</f>
        <v>11</v>
      </c>
      <c r="D22" s="16">
        <f>VLOOKUP('[1]Z-1'!D25,TOTALS!A$34:$B$39,2)</f>
        <v>2</v>
      </c>
      <c r="E22" s="17"/>
      <c r="F22" s="16">
        <f>'[1]Z-2'!C25</f>
        <v>11</v>
      </c>
      <c r="G22" s="16">
        <f>VLOOKUP('[1]Z-2'!D25,TOTALS!$A$34:$B$39,2)</f>
        <v>1</v>
      </c>
      <c r="H22" s="16">
        <f>VLOOKUP('[1]Z-2'!E25,TOTALS!$A$34:C$39,2)</f>
        <v>5</v>
      </c>
      <c r="I22" s="16">
        <f>'[1]Z-3'!C25</f>
        <v>6</v>
      </c>
      <c r="J22" s="16">
        <f>VLOOKUP('[1]Z-3'!D25,TOTALS!$A$34:$B$39,2)</f>
        <v>1</v>
      </c>
      <c r="K22" s="16">
        <f>VLOOKUP('[1]Z-2'!H25,TOTALS!$A$34:F$39,2)</f>
        <v>5</v>
      </c>
      <c r="L22" s="16">
        <f>'[1]Z-4'!C25</f>
        <v>9</v>
      </c>
      <c r="M22" s="16">
        <f>VLOOKUP('[1]Z-4'!D25,TOTALS!$A$34:$B$39,2)</f>
        <v>1</v>
      </c>
      <c r="N22" s="16">
        <f>VLOOKUP('[1]Z-2'!K25,TOTALS!$A$34:I$39,2)</f>
        <v>5</v>
      </c>
      <c r="O22" s="16">
        <f>'[1]Z-5'!C25</f>
        <v>7</v>
      </c>
      <c r="P22" s="16">
        <f>VLOOKUP('[1]Z-5'!D25,TOTALS!$A$34:$B$39,2)</f>
        <v>1</v>
      </c>
      <c r="Q22" s="16">
        <f>VLOOKUP('[1]Z-2'!N25,TOTALS!$A$34:L$39,2)</f>
        <v>5</v>
      </c>
      <c r="R22" s="16">
        <f>'[1]Z-6'!C25</f>
        <v>9</v>
      </c>
      <c r="S22" s="16">
        <f>VLOOKUP('[1]Z-6'!D25,TOTALS!$A$34:$B$39,2)</f>
        <v>5</v>
      </c>
      <c r="T22" s="18"/>
      <c r="U22" s="16">
        <f>'[1]Z-1'!F25</f>
        <v>11</v>
      </c>
      <c r="V22" s="16">
        <f>VLOOKUP('[1]Z-1'!G25,TOTALS!$A$34:$B$39,2)</f>
        <v>2</v>
      </c>
      <c r="W22" s="16">
        <f>VLOOKUP('[1]Z-6'!H25,TOTALS!$A$34:R$39,2)</f>
        <v>5</v>
      </c>
      <c r="X22" s="16">
        <f>'[1]Z-2'!F25</f>
        <v>11</v>
      </c>
      <c r="Y22" s="16">
        <f>VLOOKUP('[1]Z-2'!G25,TOTALS!$A$34:$B$39,2)</f>
        <v>1</v>
      </c>
      <c r="Z22" s="16">
        <f>VLOOKUP('[1]Z-6'!K25,TOTALS!$A$34:U$39,2)</f>
        <v>5</v>
      </c>
      <c r="AA22" s="16">
        <f>'[1]Z-3'!F25</f>
        <v>6</v>
      </c>
      <c r="AB22" s="16">
        <f>VLOOKUP('[1]Z-3'!G25,TOTALS!$A$34:$B$39,2)</f>
        <v>3</v>
      </c>
      <c r="AC22" s="16">
        <f>VLOOKUP('[1]Z-6'!N25,TOTALS!$A$34:X$39,2)</f>
        <v>5</v>
      </c>
      <c r="AD22" s="16">
        <f>'[1]Z-4'!F25</f>
        <v>7</v>
      </c>
      <c r="AE22" s="16">
        <f>VLOOKUP('[1]Z-4'!G25,TOTALS!$A$34:$B$39,2)</f>
        <v>2</v>
      </c>
      <c r="AF22" s="16">
        <f>VLOOKUP('[1]Z-6'!Q25,TOTALS!$A$34:AA$39,2)</f>
        <v>5</v>
      </c>
      <c r="AG22" s="16">
        <f>'[1]Z-5'!F25</f>
        <v>7</v>
      </c>
      <c r="AH22" s="16">
        <f>VLOOKUP('[1]Z-5'!G25,TOTALS!$A$34:$B$39,2)</f>
        <v>2</v>
      </c>
      <c r="AI22" s="16">
        <f>VLOOKUP('[1]Z-6'!T25,TOTALS!$A$34:AD$39,2)</f>
        <v>5</v>
      </c>
      <c r="AJ22" s="16">
        <f>'[1]Z-6'!F25</f>
        <v>9</v>
      </c>
      <c r="AK22" s="16">
        <f>VLOOKUP('[1]Z-6'!G25,TOTALS!$A$34:$B$39,2)</f>
        <v>5</v>
      </c>
      <c r="AL22" s="18"/>
      <c r="AM22" s="16">
        <f>'[1]Z-1'!I25</f>
        <v>11</v>
      </c>
      <c r="AN22" s="16">
        <f>VLOOKUP('[1]Z-1'!J25,TOTALS!$A$34:$B$39,2)</f>
        <v>1</v>
      </c>
      <c r="AO22" s="16">
        <f>VLOOKUP('[1]Z-6'!K25,TOTALS!$A$34:$B$39,2)</f>
        <v>5</v>
      </c>
      <c r="AP22" s="16">
        <f>'[1]Z-2'!I25</f>
        <v>9</v>
      </c>
      <c r="AQ22" s="16">
        <f>VLOOKUP('[1]Z-2'!J25,TOTALS!$A$34:$B$39,2)</f>
        <v>1</v>
      </c>
      <c r="AR22" s="16">
        <f>VLOOKUP('[1]Z-6'!N25,TOTALS!$A$34:$B$39,2)</f>
        <v>5</v>
      </c>
      <c r="AS22" s="16">
        <f>'[1]Z-3'!I25</f>
        <v>6</v>
      </c>
      <c r="AT22" s="16">
        <f>VLOOKUP('[1]Z-3'!J25,TOTALS!$A$34:$B$39,2)</f>
        <v>3</v>
      </c>
      <c r="AU22" s="16">
        <f>VLOOKUP('[1]Z-6'!Q25,TOTALS!$A$34:$B$39,2)</f>
        <v>5</v>
      </c>
      <c r="AV22" s="16">
        <f>'[1]Z-4'!I25</f>
        <v>7</v>
      </c>
      <c r="AW22" s="16">
        <f>VLOOKUP('[1]Z-4'!J25,TOTALS!$A$34:$B$39,2)</f>
        <v>5</v>
      </c>
      <c r="AX22" s="16">
        <f>VLOOKUP('[1]Z-6'!T25,TOTALS!$A$34:$B$39,2)</f>
        <v>5</v>
      </c>
      <c r="AY22" s="16">
        <f>'[1]Z-5'!I25</f>
        <v>7</v>
      </c>
      <c r="AZ22" s="16">
        <f>VLOOKUP('[1]Z-5'!J25,TOTALS!$A$34:$B$39,2)</f>
        <v>2</v>
      </c>
      <c r="BA22" s="16">
        <f>VLOOKUP('[1]Z-6'!W25,TOTALS!$A$34:$B$39,2)</f>
        <v>5</v>
      </c>
      <c r="BB22" s="16">
        <f>'[1]Z-6'!I25</f>
        <v>9</v>
      </c>
      <c r="BC22" s="16">
        <f>VLOOKUP('[1]Z-6'!J25,TOTALS!$A$34:$B$39,2)</f>
        <v>5</v>
      </c>
      <c r="BD22" s="17"/>
      <c r="BE22" s="19">
        <f t="shared" si="0"/>
        <v>153</v>
      </c>
      <c r="BF22" s="19">
        <f t="shared" si="0"/>
        <v>43</v>
      </c>
      <c r="BG22" s="20">
        <f t="shared" si="1"/>
        <v>196</v>
      </c>
    </row>
    <row r="23" spans="1:59" ht="18">
      <c r="A23" s="14">
        <f>'[1]Z-1'!A9</f>
        <v>9</v>
      </c>
      <c r="B23" s="15" t="str">
        <f>'[1]Z-1'!B9</f>
        <v>RAMON VILA</v>
      </c>
      <c r="C23" s="16">
        <f>'[1]Z-1'!C9</f>
        <v>13</v>
      </c>
      <c r="D23" s="16">
        <f>VLOOKUP('[1]Z-1'!D9,TOTALS!A$34:$B$39,2)</f>
        <v>3</v>
      </c>
      <c r="E23" s="17"/>
      <c r="F23" s="16">
        <f>'[1]Z-2'!C9</f>
        <v>5</v>
      </c>
      <c r="G23" s="16">
        <f>VLOOKUP('[1]Z-2'!D9,TOTALS!$A$34:$B$39,2)</f>
        <v>0</v>
      </c>
      <c r="H23" s="16">
        <f>VLOOKUP('[1]Z-2'!E9,TOTALS!$A$34:C$39,2)</f>
        <v>5</v>
      </c>
      <c r="I23" s="16">
        <f>'[1]Z-3'!C9</f>
        <v>13</v>
      </c>
      <c r="J23" s="16">
        <f>VLOOKUP('[1]Z-3'!D9,TOTALS!$A$34:$B$39,2)</f>
        <v>2</v>
      </c>
      <c r="K23" s="16">
        <f>VLOOKUP('[1]Z-2'!H9,TOTALS!$A$34:F$39,2)</f>
        <v>5</v>
      </c>
      <c r="L23" s="16">
        <f>'[1]Z-4'!C9</f>
        <v>0</v>
      </c>
      <c r="M23" s="16">
        <f>VLOOKUP('[1]Z-4'!D9,TOTALS!$A$34:$B$39,2)</f>
        <v>0</v>
      </c>
      <c r="N23" s="16">
        <f>VLOOKUP('[1]Z-2'!K9,TOTALS!$A$34:I$39,2)</f>
        <v>5</v>
      </c>
      <c r="O23" s="16">
        <f>'[1]Z-5'!C9</f>
        <v>15</v>
      </c>
      <c r="P23" s="16">
        <f>VLOOKUP('[1]Z-5'!D9,TOTALS!$A$34:$B$39,2)</f>
        <v>1</v>
      </c>
      <c r="Q23" s="16">
        <f>VLOOKUP('[1]Z-2'!N9,TOTALS!$A$34:L$39,2)</f>
        <v>5</v>
      </c>
      <c r="R23" s="16">
        <f>'[1]Z-6'!C9</f>
        <v>15</v>
      </c>
      <c r="S23" s="16">
        <f>VLOOKUP('[1]Z-6'!D9,TOTALS!$A$34:$B$39,2)</f>
        <v>1</v>
      </c>
      <c r="T23" s="18"/>
      <c r="U23" s="16">
        <f>'[1]Z-1'!F9</f>
        <v>5</v>
      </c>
      <c r="V23" s="16">
        <f>VLOOKUP('[1]Z-1'!G9,TOTALS!$A$34:$B$39,2)</f>
        <v>0</v>
      </c>
      <c r="W23" s="16">
        <f>VLOOKUP('[1]Z-6'!H9,TOTALS!$A$34:R$39,2)</f>
        <v>5</v>
      </c>
      <c r="X23" s="16">
        <f>'[1]Z-2'!F9</f>
        <v>5</v>
      </c>
      <c r="Y23" s="16">
        <f>VLOOKUP('[1]Z-2'!G9,TOTALS!$A$34:$B$39,2)</f>
        <v>0</v>
      </c>
      <c r="Z23" s="16">
        <f>VLOOKUP('[1]Z-6'!K9,TOTALS!$A$34:U$39,2)</f>
        <v>5</v>
      </c>
      <c r="AA23" s="16">
        <f>'[1]Z-3'!F9</f>
        <v>13</v>
      </c>
      <c r="AB23" s="16">
        <f>VLOOKUP('[1]Z-3'!G9,TOTALS!$A$34:$B$39,2)</f>
        <v>0</v>
      </c>
      <c r="AC23" s="16">
        <f>VLOOKUP('[1]Z-6'!N9,TOTALS!$A$34:X$39,2)</f>
        <v>5</v>
      </c>
      <c r="AD23" s="16">
        <f>'[1]Z-4'!F9</f>
        <v>10</v>
      </c>
      <c r="AE23" s="16">
        <f>VLOOKUP('[1]Z-4'!G9,TOTALS!$A$34:$B$39,2)</f>
        <v>0</v>
      </c>
      <c r="AF23" s="16">
        <f>VLOOKUP('[1]Z-6'!Q9,TOTALS!$A$34:AA$39,2)</f>
        <v>5</v>
      </c>
      <c r="AG23" s="16">
        <f>'[1]Z-5'!F9</f>
        <v>15</v>
      </c>
      <c r="AH23" s="16">
        <f>VLOOKUP('[1]Z-5'!G9,TOTALS!$A$34:$B$39,2)</f>
        <v>3</v>
      </c>
      <c r="AI23" s="16">
        <f>VLOOKUP('[1]Z-6'!T9,TOTALS!$A$34:AD$39,2)</f>
        <v>5</v>
      </c>
      <c r="AJ23" s="16">
        <f>'[1]Z-6'!F9</f>
        <v>15</v>
      </c>
      <c r="AK23" s="16">
        <f>VLOOKUP('[1]Z-6'!G9,TOTALS!$A$34:$B$39,2)</f>
        <v>1</v>
      </c>
      <c r="AL23" s="18"/>
      <c r="AM23" s="16">
        <f>'[1]Z-1'!I9</f>
        <v>5</v>
      </c>
      <c r="AN23" s="16">
        <f>VLOOKUP('[1]Z-1'!J9,TOTALS!$A$34:$B$39,2)</f>
        <v>0</v>
      </c>
      <c r="AO23" s="16">
        <f>VLOOKUP('[1]Z-6'!K9,TOTALS!$A$34:$B$39,2)</f>
        <v>5</v>
      </c>
      <c r="AP23" s="16">
        <f>'[1]Z-2'!I9</f>
        <v>10</v>
      </c>
      <c r="AQ23" s="16">
        <f>VLOOKUP('[1]Z-2'!J9,TOTALS!$A$34:$B$39,2)</f>
        <v>0</v>
      </c>
      <c r="AR23" s="16">
        <f>VLOOKUP('[1]Z-6'!N9,TOTALS!$A$34:$B$39,2)</f>
        <v>5</v>
      </c>
      <c r="AS23" s="16">
        <f>'[1]Z-3'!I9</f>
        <v>0</v>
      </c>
      <c r="AT23" s="16">
        <f>VLOOKUP('[1]Z-3'!J9,TOTALS!$A$34:$B$39,2)</f>
        <v>0</v>
      </c>
      <c r="AU23" s="16">
        <f>VLOOKUP('[1]Z-6'!Q9,TOTALS!$A$34:$B$39,2)</f>
        <v>5</v>
      </c>
      <c r="AV23" s="16">
        <f>'[1]Z-4'!I9</f>
        <v>13</v>
      </c>
      <c r="AW23" s="16">
        <f>VLOOKUP('[1]Z-4'!J9,TOTALS!$A$34:$B$39,2)</f>
        <v>1</v>
      </c>
      <c r="AX23" s="16">
        <f>VLOOKUP('[1]Z-6'!T9,TOTALS!$A$34:$B$39,2)</f>
        <v>5</v>
      </c>
      <c r="AY23" s="16">
        <f>'[1]Z-5'!I9</f>
        <v>15</v>
      </c>
      <c r="AZ23" s="16">
        <f>VLOOKUP('[1]Z-5'!J9,TOTALS!$A$34:$B$39,2)</f>
        <v>3</v>
      </c>
      <c r="BA23" s="16">
        <f>VLOOKUP('[1]Z-6'!W9,TOTALS!$A$34:$B$39,2)</f>
        <v>5</v>
      </c>
      <c r="BB23" s="16">
        <f>'[1]Z-6'!I9</f>
        <v>10</v>
      </c>
      <c r="BC23" s="16">
        <f>VLOOKUP('[1]Z-6'!J9,TOTALS!$A$34:$B$39,2)</f>
        <v>0</v>
      </c>
      <c r="BD23" s="17"/>
      <c r="BE23" s="19">
        <f t="shared" si="0"/>
        <v>177</v>
      </c>
      <c r="BF23" s="19">
        <f t="shared" si="0"/>
        <v>15</v>
      </c>
      <c r="BG23" s="20">
        <f t="shared" si="1"/>
        <v>192</v>
      </c>
    </row>
    <row r="24" spans="1:59" ht="18">
      <c r="A24" s="14">
        <f>'[1]Z-1'!A8</f>
        <v>5</v>
      </c>
      <c r="B24" s="22" t="str">
        <f>'[1]Z-1'!B8</f>
        <v>ADRIAN FERRER</v>
      </c>
      <c r="C24" s="16">
        <f>'[1]Z-1'!C8</f>
        <v>7</v>
      </c>
      <c r="D24" s="16">
        <f>VLOOKUP('[1]Z-1'!D8,TOTALS!A$34:$B$39,2)</f>
        <v>5</v>
      </c>
      <c r="E24" s="17"/>
      <c r="F24" s="16">
        <f>'[1]Z-2'!C8</f>
        <v>7</v>
      </c>
      <c r="G24" s="16">
        <f>VLOOKUP('[1]Z-2'!D8,TOTALS!$A$34:$B$39,2)</f>
        <v>5</v>
      </c>
      <c r="H24" s="16">
        <f>VLOOKUP('[1]Z-2'!E8,TOTALS!$A$34:C$39,2)</f>
        <v>5</v>
      </c>
      <c r="I24" s="16">
        <f>'[1]Z-3'!C8</f>
        <v>7</v>
      </c>
      <c r="J24" s="16">
        <f>VLOOKUP('[1]Z-3'!D8,TOTALS!$A$34:$B$39,2)</f>
        <v>3</v>
      </c>
      <c r="K24" s="16">
        <f>VLOOKUP('[1]Z-2'!H8,TOTALS!$A$34:F$39,2)</f>
        <v>5</v>
      </c>
      <c r="L24" s="16">
        <f>'[1]Z-4'!C8</f>
        <v>3</v>
      </c>
      <c r="M24" s="16">
        <f>VLOOKUP('[1]Z-4'!D8,TOTALS!$A$34:$B$39,2)</f>
        <v>5</v>
      </c>
      <c r="N24" s="16">
        <f>VLOOKUP('[1]Z-2'!K8,TOTALS!$A$34:I$39,2)</f>
        <v>5</v>
      </c>
      <c r="O24" s="16">
        <f>'[1]Z-5'!C8</f>
        <v>7</v>
      </c>
      <c r="P24" s="16">
        <f>VLOOKUP('[1]Z-5'!D8,TOTALS!$A$34:$B$39,2)</f>
        <v>0</v>
      </c>
      <c r="Q24" s="16">
        <f>VLOOKUP('[1]Z-2'!N8,TOTALS!$A$34:L$39,2)</f>
        <v>5</v>
      </c>
      <c r="R24" s="16">
        <f>'[1]Z-6'!C8</f>
        <v>9</v>
      </c>
      <c r="S24" s="16">
        <f>VLOOKUP('[1]Z-6'!D8,TOTALS!$A$34:$B$39,2)</f>
        <v>5</v>
      </c>
      <c r="T24" s="18"/>
      <c r="U24" s="16">
        <f>'[1]Z-1'!F8</f>
        <v>7</v>
      </c>
      <c r="V24" s="16">
        <f>VLOOKUP('[1]Z-1'!G8,TOTALS!$A$34:$B$39,2)</f>
        <v>3</v>
      </c>
      <c r="W24" s="16">
        <f>VLOOKUP('[1]Z-6'!H8,TOTALS!$A$34:R$39,2)</f>
        <v>5</v>
      </c>
      <c r="X24" s="16">
        <f>'[1]Z-2'!F8</f>
        <v>7</v>
      </c>
      <c r="Y24" s="16">
        <f>VLOOKUP('[1]Z-2'!G8,TOTALS!$A$34:$B$39,2)</f>
        <v>5</v>
      </c>
      <c r="Z24" s="16">
        <f>VLOOKUP('[1]Z-6'!K8,TOTALS!$A$34:U$39,2)</f>
        <v>5</v>
      </c>
      <c r="AA24" s="16">
        <f>'[1]Z-3'!F8</f>
        <v>7</v>
      </c>
      <c r="AB24" s="16">
        <f>VLOOKUP('[1]Z-3'!G8,TOTALS!$A$34:$B$39,2)</f>
        <v>1</v>
      </c>
      <c r="AC24" s="16">
        <f>VLOOKUP('[1]Z-6'!N8,TOTALS!$A$34:X$39,2)</f>
        <v>5</v>
      </c>
      <c r="AD24" s="16">
        <f>'[1]Z-4'!F8</f>
        <v>5</v>
      </c>
      <c r="AE24" s="16">
        <f>VLOOKUP('[1]Z-4'!G8,TOTALS!$A$34:$B$39,2)</f>
        <v>5</v>
      </c>
      <c r="AF24" s="16">
        <f>VLOOKUP('[1]Z-6'!Q8,TOTALS!$A$34:AA$39,2)</f>
        <v>5</v>
      </c>
      <c r="AG24" s="16">
        <f>'[1]Z-5'!F8</f>
        <v>4</v>
      </c>
      <c r="AH24" s="16">
        <f>VLOOKUP('[1]Z-5'!G8,TOTALS!$A$34:$B$39,2)</f>
        <v>5</v>
      </c>
      <c r="AI24" s="16">
        <f>VLOOKUP('[1]Z-6'!T8,TOTALS!$A$34:AD$39,2)</f>
        <v>5</v>
      </c>
      <c r="AJ24" s="16">
        <f>'[1]Z-6'!F8</f>
        <v>9</v>
      </c>
      <c r="AK24" s="16">
        <f>VLOOKUP('[1]Z-6'!G8,TOTALS!$A$34:$B$39,2)</f>
        <v>5</v>
      </c>
      <c r="AL24" s="18"/>
      <c r="AM24" s="16">
        <f>'[1]Z-1'!I8</f>
        <v>7</v>
      </c>
      <c r="AN24" s="16">
        <f>VLOOKUP('[1]Z-1'!J8,TOTALS!$A$34:$B$39,2)</f>
        <v>5</v>
      </c>
      <c r="AO24" s="16">
        <f>VLOOKUP('[1]Z-6'!K8,TOTALS!$A$34:$B$39,2)</f>
        <v>5</v>
      </c>
      <c r="AP24" s="16">
        <f>'[1]Z-2'!I8</f>
        <v>7</v>
      </c>
      <c r="AQ24" s="16">
        <f>VLOOKUP('[1]Z-2'!J8,TOTALS!$A$34:$B$39,2)</f>
        <v>5</v>
      </c>
      <c r="AR24" s="16">
        <f>VLOOKUP('[1]Z-6'!N8,TOTALS!$A$34:$B$39,2)</f>
        <v>5</v>
      </c>
      <c r="AS24" s="16">
        <f>'[1]Z-3'!I8</f>
        <v>6</v>
      </c>
      <c r="AT24" s="16">
        <f>VLOOKUP('[1]Z-3'!J8,TOTALS!$A$34:$B$39,2)</f>
        <v>0</v>
      </c>
      <c r="AU24" s="16">
        <f>VLOOKUP('[1]Z-6'!Q8,TOTALS!$A$34:$B$39,2)</f>
        <v>5</v>
      </c>
      <c r="AV24" s="16">
        <f>'[1]Z-4'!I8</f>
        <v>5</v>
      </c>
      <c r="AW24" s="16">
        <f>VLOOKUP('[1]Z-4'!J8,TOTALS!$A$34:$B$39,2)</f>
        <v>5</v>
      </c>
      <c r="AX24" s="16">
        <f>VLOOKUP('[1]Z-6'!T8,TOTALS!$A$34:$B$39,2)</f>
        <v>5</v>
      </c>
      <c r="AY24" s="16">
        <f>'[1]Z-5'!I8</f>
        <v>4</v>
      </c>
      <c r="AZ24" s="16">
        <f>VLOOKUP('[1]Z-5'!J8,TOTALS!$A$34:$B$39,2)</f>
        <v>5</v>
      </c>
      <c r="BA24" s="16">
        <f>VLOOKUP('[1]Z-6'!W8,TOTALS!$A$34:$B$39,2)</f>
        <v>5</v>
      </c>
      <c r="BB24" s="16">
        <f>'[1]Z-6'!I8</f>
        <v>9</v>
      </c>
      <c r="BC24" s="16">
        <f>VLOOKUP('[1]Z-6'!J8,TOTALS!$A$34:$B$39,2)</f>
        <v>5</v>
      </c>
      <c r="BD24" s="17"/>
      <c r="BE24" s="19">
        <f t="shared" si="0"/>
        <v>117</v>
      </c>
      <c r="BF24" s="19">
        <f t="shared" si="0"/>
        <v>72</v>
      </c>
      <c r="BG24" s="20">
        <f t="shared" si="1"/>
        <v>189</v>
      </c>
    </row>
    <row r="25" spans="1:59" ht="18">
      <c r="A25" s="14">
        <f>'[1]Z-1'!A12</f>
        <v>16</v>
      </c>
      <c r="B25" s="23" t="str">
        <f>'[1]Z-1'!B12</f>
        <v>IVAN ORTIZ</v>
      </c>
      <c r="C25" s="16">
        <f>'[1]Z-1'!C12</f>
        <v>7</v>
      </c>
      <c r="D25" s="16">
        <f>VLOOKUP('[1]Z-1'!D12,TOTALS!A$34:$B$39,2)</f>
        <v>0</v>
      </c>
      <c r="E25" s="17"/>
      <c r="F25" s="16">
        <f>'[1]Z-2'!C12</f>
        <v>9</v>
      </c>
      <c r="G25" s="16">
        <f>VLOOKUP('[1]Z-2'!D12,TOTALS!$A$34:$B$39,2)</f>
        <v>1</v>
      </c>
      <c r="H25" s="16">
        <f>VLOOKUP('[1]Z-2'!E12,TOTALS!$A$34:C$39,2)</f>
        <v>5</v>
      </c>
      <c r="I25" s="16">
        <f>'[1]Z-3'!C12</f>
        <v>7</v>
      </c>
      <c r="J25" s="16">
        <f>VLOOKUP('[1]Z-3'!D12,TOTALS!$A$34:$B$39,2)</f>
        <v>5</v>
      </c>
      <c r="K25" s="16">
        <f>VLOOKUP('[1]Z-2'!H12,TOTALS!$A$34:F$39,2)</f>
        <v>5</v>
      </c>
      <c r="L25" s="16">
        <f>'[1]Z-4'!C12</f>
        <v>5</v>
      </c>
      <c r="M25" s="16">
        <f>VLOOKUP('[1]Z-4'!D12,TOTALS!$A$34:$B$39,2)</f>
        <v>2</v>
      </c>
      <c r="N25" s="16">
        <f>VLOOKUP('[1]Z-2'!K12,TOTALS!$A$34:I$39,2)</f>
        <v>5</v>
      </c>
      <c r="O25" s="16">
        <f>'[1]Z-5'!C12</f>
        <v>5</v>
      </c>
      <c r="P25" s="16">
        <f>VLOOKUP('[1]Z-5'!D12,TOTALS!$A$34:$B$39,2)</f>
        <v>3</v>
      </c>
      <c r="Q25" s="16">
        <f>VLOOKUP('[1]Z-2'!N12,TOTALS!$A$34:L$39,2)</f>
        <v>5</v>
      </c>
      <c r="R25" s="16">
        <f>'[1]Z-6'!C12</f>
        <v>9</v>
      </c>
      <c r="S25" s="16">
        <f>VLOOKUP('[1]Z-6'!D12,TOTALS!$A$34:$B$39,2)</f>
        <v>5</v>
      </c>
      <c r="T25" s="18"/>
      <c r="U25" s="16">
        <f>'[1]Z-1'!F12</f>
        <v>11</v>
      </c>
      <c r="V25" s="16">
        <f>VLOOKUP('[1]Z-1'!G12,TOTALS!$A$34:$B$39,2)</f>
        <v>1</v>
      </c>
      <c r="W25" s="16">
        <f>VLOOKUP('[1]Z-6'!H12,TOTALS!$A$34:R$39,2)</f>
        <v>5</v>
      </c>
      <c r="X25" s="16">
        <f>'[1]Z-2'!F12</f>
        <v>9</v>
      </c>
      <c r="Y25" s="16">
        <f>VLOOKUP('[1]Z-2'!G12,TOTALS!$A$34:$B$39,2)</f>
        <v>1</v>
      </c>
      <c r="Z25" s="16">
        <f>VLOOKUP('[1]Z-6'!K12,TOTALS!$A$34:U$39,2)</f>
        <v>5</v>
      </c>
      <c r="AA25" s="16">
        <f>'[1]Z-3'!F12</f>
        <v>7</v>
      </c>
      <c r="AB25" s="16">
        <f>VLOOKUP('[1]Z-3'!G12,TOTALS!$A$34:$B$39,2)</f>
        <v>3</v>
      </c>
      <c r="AC25" s="16">
        <f>VLOOKUP('[1]Z-6'!N12,TOTALS!$A$34:X$39,2)</f>
        <v>5</v>
      </c>
      <c r="AD25" s="16">
        <f>'[1]Z-4'!F12</f>
        <v>3</v>
      </c>
      <c r="AE25" s="16">
        <f>VLOOKUP('[1]Z-4'!G12,TOTALS!$A$34:$B$39,2)</f>
        <v>0</v>
      </c>
      <c r="AF25" s="16">
        <f>VLOOKUP('[1]Z-6'!Q12,TOTALS!$A$34:AA$39,2)</f>
        <v>5</v>
      </c>
      <c r="AG25" s="16">
        <f>'[1]Z-5'!F12</f>
        <v>7</v>
      </c>
      <c r="AH25" s="16">
        <f>VLOOKUP('[1]Z-5'!G12,TOTALS!$A$34:$B$39,2)</f>
        <v>5</v>
      </c>
      <c r="AI25" s="16">
        <f>VLOOKUP('[1]Z-6'!T12,TOTALS!$A$34:AD$39,2)</f>
        <v>5</v>
      </c>
      <c r="AJ25" s="16">
        <f>'[1]Z-6'!F12</f>
        <v>9</v>
      </c>
      <c r="AK25" s="16">
        <f>VLOOKUP('[1]Z-6'!G12,TOTALS!$A$34:$B$39,2)</f>
        <v>5</v>
      </c>
      <c r="AL25" s="18"/>
      <c r="AM25" s="16">
        <f>'[1]Z-1'!I12</f>
        <v>11</v>
      </c>
      <c r="AN25" s="16">
        <f>VLOOKUP('[1]Z-1'!J12,TOTALS!$A$34:$B$39,2)</f>
        <v>1</v>
      </c>
      <c r="AO25" s="16">
        <f>VLOOKUP('[1]Z-6'!K12,TOTALS!$A$34:$B$39,2)</f>
        <v>5</v>
      </c>
      <c r="AP25" s="16">
        <f>'[1]Z-2'!I12</f>
        <v>9</v>
      </c>
      <c r="AQ25" s="16">
        <f>VLOOKUP('[1]Z-2'!J12,TOTALS!$A$34:$B$39,2)</f>
        <v>1</v>
      </c>
      <c r="AR25" s="16">
        <f>VLOOKUP('[1]Z-6'!N12,TOTALS!$A$34:$B$39,2)</f>
        <v>5</v>
      </c>
      <c r="AS25" s="16">
        <f>'[1]Z-3'!I12</f>
        <v>7</v>
      </c>
      <c r="AT25" s="16">
        <f>VLOOKUP('[1]Z-3'!J12,TOTALS!$A$34:$B$39,2)</f>
        <v>3</v>
      </c>
      <c r="AU25" s="16">
        <f>VLOOKUP('[1]Z-6'!Q12,TOTALS!$A$34:$B$39,2)</f>
        <v>5</v>
      </c>
      <c r="AV25" s="16">
        <f>'[1]Z-4'!I12</f>
        <v>5</v>
      </c>
      <c r="AW25" s="16">
        <f>VLOOKUP('[1]Z-4'!J12,TOTALS!$A$34:$B$39,2)</f>
        <v>5</v>
      </c>
      <c r="AX25" s="16">
        <f>VLOOKUP('[1]Z-6'!T12,TOTALS!$A$34:$B$39,2)</f>
        <v>5</v>
      </c>
      <c r="AY25" s="16">
        <f>'[1]Z-5'!I12</f>
        <v>7</v>
      </c>
      <c r="AZ25" s="16">
        <f>VLOOKUP('[1]Z-5'!J12,TOTALS!$A$34:$B$39,2)</f>
        <v>2</v>
      </c>
      <c r="BA25" s="16">
        <f>VLOOKUP('[1]Z-6'!W12,TOTALS!$A$34:$B$39,2)</f>
        <v>5</v>
      </c>
      <c r="BB25" s="16">
        <f>'[1]Z-6'!I12</f>
        <v>9</v>
      </c>
      <c r="BC25" s="16">
        <f>VLOOKUP('[1]Z-6'!J12,TOTALS!$A$34:$B$39,2)</f>
        <v>5</v>
      </c>
      <c r="BD25" s="17"/>
      <c r="BE25" s="19">
        <f t="shared" si="0"/>
        <v>136</v>
      </c>
      <c r="BF25" s="19">
        <f t="shared" si="0"/>
        <v>48</v>
      </c>
      <c r="BG25" s="20">
        <f t="shared" si="1"/>
        <v>184</v>
      </c>
    </row>
    <row r="26" spans="1:59" ht="18">
      <c r="A26" s="14">
        <f>'[1]Z-1'!A17</f>
        <v>24</v>
      </c>
      <c r="B26" s="21" t="str">
        <f>'[1]Z-1'!B17</f>
        <v>ROGER ROVIRA</v>
      </c>
      <c r="C26" s="16">
        <f>'[1]Z-1'!C17</f>
        <v>9</v>
      </c>
      <c r="D26" s="16">
        <f>VLOOKUP('[1]Z-1'!D17,TOTALS!A$34:$B$39,2)</f>
        <v>3</v>
      </c>
      <c r="E26" s="17"/>
      <c r="F26" s="16">
        <f>'[1]Z-2'!C17</f>
        <v>0</v>
      </c>
      <c r="G26" s="16">
        <f>VLOOKUP('[1]Z-2'!D17,TOTALS!$A$34:$B$39,2)</f>
        <v>0</v>
      </c>
      <c r="H26" s="16">
        <f>VLOOKUP('[1]Z-2'!E17,TOTALS!$A$34:C$39,2)</f>
        <v>5</v>
      </c>
      <c r="I26" s="16">
        <f>'[1]Z-3'!C17</f>
        <v>9</v>
      </c>
      <c r="J26" s="16">
        <f>VLOOKUP('[1]Z-3'!D17,TOTALS!$A$34:$B$39,2)</f>
        <v>5</v>
      </c>
      <c r="K26" s="16">
        <f>VLOOKUP('[1]Z-2'!H17,TOTALS!$A$34:F$39,2)</f>
        <v>5</v>
      </c>
      <c r="L26" s="16">
        <f>'[1]Z-4'!C17</f>
        <v>0</v>
      </c>
      <c r="M26" s="16">
        <f>VLOOKUP('[1]Z-4'!D17,TOTALS!$A$34:$B$39,2)</f>
        <v>0</v>
      </c>
      <c r="N26" s="16">
        <f>VLOOKUP('[1]Z-2'!K17,TOTALS!$A$34:I$39,2)</f>
        <v>5</v>
      </c>
      <c r="O26" s="16">
        <f>'[1]Z-5'!C17</f>
        <v>3</v>
      </c>
      <c r="P26" s="16">
        <f>VLOOKUP('[1]Z-5'!D17,TOTALS!$A$34:$B$39,2)</f>
        <v>0</v>
      </c>
      <c r="Q26" s="16">
        <f>VLOOKUP('[1]Z-2'!N17,TOTALS!$A$34:L$39,2)</f>
        <v>5</v>
      </c>
      <c r="R26" s="16">
        <f>'[1]Z-6'!C17</f>
        <v>9</v>
      </c>
      <c r="S26" s="16">
        <f>VLOOKUP('[1]Z-6'!D17,TOTALS!$A$34:$B$39,2)</f>
        <v>5</v>
      </c>
      <c r="T26" s="18"/>
      <c r="U26" s="16">
        <f>'[1]Z-1'!F17</f>
        <v>9</v>
      </c>
      <c r="V26" s="16">
        <f>VLOOKUP('[1]Z-1'!G17,TOTALS!$A$34:$B$39,2)</f>
        <v>2</v>
      </c>
      <c r="W26" s="16">
        <f>VLOOKUP('[1]Z-6'!H17,TOTALS!$A$34:R$39,2)</f>
        <v>5</v>
      </c>
      <c r="X26" s="16">
        <f>'[1]Z-2'!F17</f>
        <v>11</v>
      </c>
      <c r="Y26" s="16">
        <f>VLOOKUP('[1]Z-2'!G17,TOTALS!$A$34:$B$39,2)</f>
        <v>3</v>
      </c>
      <c r="Z26" s="16">
        <f>VLOOKUP('[1]Z-6'!K17,TOTALS!$A$34:U$39,2)</f>
        <v>5</v>
      </c>
      <c r="AA26" s="16">
        <f>'[1]Z-3'!F17</f>
        <v>9</v>
      </c>
      <c r="AB26" s="16">
        <f>VLOOKUP('[1]Z-3'!G17,TOTALS!$A$34:$B$39,2)</f>
        <v>2</v>
      </c>
      <c r="AC26" s="16">
        <f>VLOOKUP('[1]Z-6'!N17,TOTALS!$A$34:X$39,2)</f>
        <v>5</v>
      </c>
      <c r="AD26" s="16">
        <f>'[1]Z-4'!F17</f>
        <v>9</v>
      </c>
      <c r="AE26" s="16">
        <f>VLOOKUP('[1]Z-4'!G17,TOTALS!$A$34:$B$39,2)</f>
        <v>1</v>
      </c>
      <c r="AF26" s="16">
        <f>VLOOKUP('[1]Z-6'!Q17,TOTALS!$A$34:AA$39,2)</f>
        <v>5</v>
      </c>
      <c r="AG26" s="16">
        <f>'[1]Z-5'!F17</f>
        <v>11</v>
      </c>
      <c r="AH26" s="16">
        <f>VLOOKUP('[1]Z-5'!G17,TOTALS!$A$34:$B$39,2)</f>
        <v>3</v>
      </c>
      <c r="AI26" s="16">
        <f>VLOOKUP('[1]Z-6'!T17,TOTALS!$A$34:AD$39,2)</f>
        <v>5</v>
      </c>
      <c r="AJ26" s="16">
        <f>'[1]Z-6'!F17</f>
        <v>11</v>
      </c>
      <c r="AK26" s="16">
        <f>VLOOKUP('[1]Z-6'!G17,TOTALS!$A$34:$B$39,2)</f>
        <v>1</v>
      </c>
      <c r="AL26" s="18"/>
      <c r="AM26" s="16">
        <f>'[1]Z-1'!I17</f>
        <v>11</v>
      </c>
      <c r="AN26" s="16">
        <f>VLOOKUP('[1]Z-1'!J17,TOTALS!$A$34:$B$39,2)</f>
        <v>3</v>
      </c>
      <c r="AO26" s="16">
        <f>VLOOKUP('[1]Z-6'!K17,TOTALS!$A$34:$B$39,2)</f>
        <v>5</v>
      </c>
      <c r="AP26" s="16">
        <f>'[1]Z-2'!I17</f>
        <v>11</v>
      </c>
      <c r="AQ26" s="16">
        <f>VLOOKUP('[1]Z-2'!J17,TOTALS!$A$34:$B$39,2)</f>
        <v>2</v>
      </c>
      <c r="AR26" s="16">
        <f>VLOOKUP('[1]Z-6'!N17,TOTALS!$A$34:$B$39,2)</f>
        <v>5</v>
      </c>
      <c r="AS26" s="16">
        <f>'[1]Z-3'!I17</f>
        <v>9</v>
      </c>
      <c r="AT26" s="16">
        <f>VLOOKUP('[1]Z-3'!J17,TOTALS!$A$34:$B$39,2)</f>
        <v>2</v>
      </c>
      <c r="AU26" s="16">
        <f>VLOOKUP('[1]Z-6'!Q17,TOTALS!$A$34:$B$39,2)</f>
        <v>5</v>
      </c>
      <c r="AV26" s="16">
        <f>'[1]Z-4'!I17</f>
        <v>11</v>
      </c>
      <c r="AW26" s="16">
        <f>VLOOKUP('[1]Z-4'!J17,TOTALS!$A$34:$B$39,2)</f>
        <v>1</v>
      </c>
      <c r="AX26" s="16">
        <f>VLOOKUP('[1]Z-6'!T17,TOTALS!$A$34:$B$39,2)</f>
        <v>5</v>
      </c>
      <c r="AY26" s="16">
        <f>'[1]Z-5'!I17</f>
        <v>11</v>
      </c>
      <c r="AZ26" s="16">
        <f>VLOOKUP('[1]Z-5'!J17,TOTALS!$A$34:$B$39,2)</f>
        <v>5</v>
      </c>
      <c r="BA26" s="16">
        <f>VLOOKUP('[1]Z-6'!W17,TOTALS!$A$34:$B$39,2)</f>
        <v>5</v>
      </c>
      <c r="BB26" s="16">
        <f>'[1]Z-6'!I17</f>
        <v>3</v>
      </c>
      <c r="BC26" s="16">
        <f>VLOOKUP('[1]Z-6'!J17,TOTALS!$A$34:$B$39,2)</f>
        <v>0</v>
      </c>
      <c r="BD26" s="17"/>
      <c r="BE26" s="19">
        <f t="shared" si="0"/>
        <v>146</v>
      </c>
      <c r="BF26" s="19">
        <f t="shared" si="0"/>
        <v>38</v>
      </c>
      <c r="BG26" s="20">
        <f t="shared" si="1"/>
        <v>184</v>
      </c>
    </row>
    <row r="27" spans="1:59" ht="18">
      <c r="A27" s="14">
        <f>'[1]Z-1'!A30</f>
        <v>56</v>
      </c>
      <c r="B27" s="21" t="str">
        <f>'[1]Z-1'!B30</f>
        <v>MARC COTS</v>
      </c>
      <c r="C27" s="16">
        <f>'[1]Z-1'!C30</f>
        <v>9</v>
      </c>
      <c r="D27" s="16">
        <f>VLOOKUP('[1]Z-1'!D30,TOTALS!A$34:$B$39,2)</f>
        <v>0</v>
      </c>
      <c r="E27" s="17"/>
      <c r="F27" s="16">
        <f>'[1]Z-2'!C30</f>
        <v>11</v>
      </c>
      <c r="G27" s="16">
        <f>VLOOKUP('[1]Z-2'!D30,TOTALS!$A$34:$B$39,2)</f>
        <v>3</v>
      </c>
      <c r="H27" s="16">
        <f>VLOOKUP('[1]Z-2'!E30,TOTALS!$A$34:C$39,2)</f>
        <v>5</v>
      </c>
      <c r="I27" s="16">
        <f>'[1]Z-3'!C30</f>
        <v>9</v>
      </c>
      <c r="J27" s="16">
        <f>VLOOKUP('[1]Z-3'!D30,TOTALS!$A$34:$B$39,2)</f>
        <v>5</v>
      </c>
      <c r="K27" s="16">
        <f>VLOOKUP('[1]Z-2'!H30,TOTALS!$A$34:F$39,2)</f>
        <v>5</v>
      </c>
      <c r="L27" s="16">
        <f>'[1]Z-4'!C30</f>
        <v>5</v>
      </c>
      <c r="M27" s="16">
        <f>VLOOKUP('[1]Z-4'!D30,TOTALS!$A$34:$B$39,2)</f>
        <v>0</v>
      </c>
      <c r="N27" s="16">
        <f>VLOOKUP('[1]Z-2'!K30,TOTALS!$A$34:I$39,2)</f>
        <v>5</v>
      </c>
      <c r="O27" s="16">
        <f>'[1]Z-5'!C30</f>
        <v>11</v>
      </c>
      <c r="P27" s="16">
        <f>VLOOKUP('[1]Z-5'!D30,TOTALS!$A$34:$B$39,2)</f>
        <v>3</v>
      </c>
      <c r="Q27" s="16">
        <f>VLOOKUP('[1]Z-2'!N30,TOTALS!$A$34:L$39,2)</f>
        <v>5</v>
      </c>
      <c r="R27" s="16">
        <f>'[1]Z-6'!C30</f>
        <v>3</v>
      </c>
      <c r="S27" s="16">
        <f>VLOOKUP('[1]Z-6'!D30,TOTALS!$A$34:$B$39,2)</f>
        <v>0</v>
      </c>
      <c r="T27" s="18"/>
      <c r="U27" s="16">
        <f>'[1]Z-1'!F30</f>
        <v>9</v>
      </c>
      <c r="V27" s="16">
        <f>VLOOKUP('[1]Z-1'!G30,TOTALS!$A$34:$B$39,2)</f>
        <v>2</v>
      </c>
      <c r="W27" s="16">
        <f>VLOOKUP('[1]Z-6'!H30,TOTALS!$A$34:R$39,2)</f>
        <v>5</v>
      </c>
      <c r="X27" s="16">
        <f>'[1]Z-2'!F30</f>
        <v>11</v>
      </c>
      <c r="Y27" s="16">
        <f>VLOOKUP('[1]Z-2'!G30,TOTALS!$A$34:$B$39,2)</f>
        <v>1</v>
      </c>
      <c r="Z27" s="16">
        <f>VLOOKUP('[1]Z-6'!K30,TOTALS!$A$34:U$39,2)</f>
        <v>5</v>
      </c>
      <c r="AA27" s="16">
        <f>'[1]Z-3'!F30</f>
        <v>9</v>
      </c>
      <c r="AB27" s="16">
        <f>VLOOKUP('[1]Z-3'!G30,TOTALS!$A$34:$B$39,2)</f>
        <v>5</v>
      </c>
      <c r="AC27" s="16">
        <f>VLOOKUP('[1]Z-6'!N30,TOTALS!$A$34:X$39,2)</f>
        <v>5</v>
      </c>
      <c r="AD27" s="16">
        <f>'[1]Z-4'!F30</f>
        <v>3</v>
      </c>
      <c r="AE27" s="16">
        <f>VLOOKUP('[1]Z-4'!G30,TOTALS!$A$34:$B$39,2)</f>
        <v>0</v>
      </c>
      <c r="AF27" s="16">
        <f>VLOOKUP('[1]Z-6'!Q30,TOTALS!$A$34:AA$39,2)</f>
        <v>5</v>
      </c>
      <c r="AG27" s="16">
        <f>'[1]Z-5'!F30</f>
        <v>11</v>
      </c>
      <c r="AH27" s="16">
        <f>VLOOKUP('[1]Z-5'!G30,TOTALS!$A$34:$B$39,2)</f>
        <v>3</v>
      </c>
      <c r="AI27" s="16">
        <f>VLOOKUP('[1]Z-6'!T30,TOTALS!$A$34:AD$39,2)</f>
        <v>5</v>
      </c>
      <c r="AJ27" s="16">
        <f>'[1]Z-6'!F30</f>
        <v>3</v>
      </c>
      <c r="AK27" s="16">
        <f>VLOOKUP('[1]Z-6'!G30,TOTALS!$A$34:$B$39,2)</f>
        <v>0</v>
      </c>
      <c r="AL27" s="18"/>
      <c r="AM27" s="16">
        <f>'[1]Z-1'!I30</f>
        <v>11</v>
      </c>
      <c r="AN27" s="16">
        <f>VLOOKUP('[1]Z-1'!J30,TOTALS!$A$34:$B$39,2)</f>
        <v>3</v>
      </c>
      <c r="AO27" s="16">
        <f>VLOOKUP('[1]Z-6'!K30,TOTALS!$A$34:$B$39,2)</f>
        <v>5</v>
      </c>
      <c r="AP27" s="16">
        <f>'[1]Z-2'!I30</f>
        <v>11</v>
      </c>
      <c r="AQ27" s="16">
        <f>VLOOKUP('[1]Z-2'!J30,TOTALS!$A$34:$B$39,2)</f>
        <v>5</v>
      </c>
      <c r="AR27" s="16">
        <f>VLOOKUP('[1]Z-6'!N30,TOTALS!$A$34:$B$39,2)</f>
        <v>5</v>
      </c>
      <c r="AS27" s="16">
        <f>'[1]Z-3'!I30</f>
        <v>9</v>
      </c>
      <c r="AT27" s="16">
        <f>VLOOKUP('[1]Z-3'!J30,TOTALS!$A$34:$B$39,2)</f>
        <v>5</v>
      </c>
      <c r="AU27" s="16">
        <f>VLOOKUP('[1]Z-6'!Q30,TOTALS!$A$34:$B$39,2)</f>
        <v>5</v>
      </c>
      <c r="AV27" s="16">
        <f>'[1]Z-4'!I30</f>
        <v>9</v>
      </c>
      <c r="AW27" s="16">
        <f>VLOOKUP('[1]Z-4'!J30,TOTALS!$A$34:$B$39,2)</f>
        <v>2</v>
      </c>
      <c r="AX27" s="16">
        <f>VLOOKUP('[1]Z-6'!T30,TOTALS!$A$34:$B$39,2)</f>
        <v>5</v>
      </c>
      <c r="AY27" s="16">
        <f>'[1]Z-5'!I30</f>
        <v>4</v>
      </c>
      <c r="AZ27" s="16">
        <f>VLOOKUP('[1]Z-5'!J30,TOTALS!$A$34:$B$39,2)</f>
        <v>0</v>
      </c>
      <c r="BA27" s="16">
        <f>VLOOKUP('[1]Z-6'!W30,TOTALS!$A$34:$B$39,2)</f>
        <v>5</v>
      </c>
      <c r="BB27" s="16">
        <f>'[1]Z-6'!I30</f>
        <v>3</v>
      </c>
      <c r="BC27" s="16">
        <f>VLOOKUP('[1]Z-6'!J30,TOTALS!$A$34:$B$39,2)</f>
        <v>0</v>
      </c>
      <c r="BD27" s="17"/>
      <c r="BE27" s="19">
        <f t="shared" si="0"/>
        <v>141</v>
      </c>
      <c r="BF27" s="19">
        <f t="shared" si="0"/>
        <v>37</v>
      </c>
      <c r="BG27" s="20">
        <f t="shared" si="1"/>
        <v>178</v>
      </c>
    </row>
    <row r="28" spans="1:59" ht="18">
      <c r="A28" s="14">
        <f>'[1]Z-1'!A28</f>
        <v>54</v>
      </c>
      <c r="B28" s="22" t="str">
        <f>'[1]Z-1'!B28</f>
        <v>ANTONI MAS</v>
      </c>
      <c r="C28" s="16">
        <f>'[1]Z-1'!C28</f>
        <v>7</v>
      </c>
      <c r="D28" s="16">
        <f>VLOOKUP('[1]Z-1'!D28,TOTALS!A$34:$B$39,2)</f>
        <v>5</v>
      </c>
      <c r="E28" s="17"/>
      <c r="F28" s="16">
        <f>'[1]Z-2'!C28</f>
        <v>7</v>
      </c>
      <c r="G28" s="16">
        <f>VLOOKUP('[1]Z-2'!D28,TOTALS!$A$34:$B$39,2)</f>
        <v>5</v>
      </c>
      <c r="H28" s="16">
        <f>VLOOKUP('[1]Z-2'!E28,TOTALS!$A$34:C$39,2)</f>
        <v>5</v>
      </c>
      <c r="I28" s="16">
        <f>'[1]Z-3'!C28</f>
        <v>7</v>
      </c>
      <c r="J28" s="16">
        <f>VLOOKUP('[1]Z-3'!D28,TOTALS!$A$34:$B$39,2)</f>
        <v>3</v>
      </c>
      <c r="K28" s="16">
        <f>VLOOKUP('[1]Z-2'!H28,TOTALS!$A$34:F$39,2)</f>
        <v>5</v>
      </c>
      <c r="L28" s="16">
        <f>'[1]Z-4'!C28</f>
        <v>3</v>
      </c>
      <c r="M28" s="16">
        <f>VLOOKUP('[1]Z-4'!D28,TOTALS!$A$34:$B$39,2)</f>
        <v>1</v>
      </c>
      <c r="N28" s="16">
        <f>VLOOKUP('[1]Z-2'!K28,TOTALS!$A$34:I$39,2)</f>
        <v>5</v>
      </c>
      <c r="O28" s="16">
        <f>'[1]Z-5'!C28</f>
        <v>5</v>
      </c>
      <c r="P28" s="16">
        <f>VLOOKUP('[1]Z-5'!D28,TOTALS!$A$34:$B$39,2)</f>
        <v>5</v>
      </c>
      <c r="Q28" s="16">
        <f>VLOOKUP('[1]Z-2'!N28,TOTALS!$A$34:L$39,2)</f>
        <v>5</v>
      </c>
      <c r="R28" s="16">
        <f>'[1]Z-6'!C28</f>
        <v>9</v>
      </c>
      <c r="S28" s="16">
        <f>VLOOKUP('[1]Z-6'!D28,TOTALS!$A$34:$B$39,2)</f>
        <v>5</v>
      </c>
      <c r="T28" s="18"/>
      <c r="U28" s="16">
        <f>'[1]Z-1'!F28</f>
        <v>4</v>
      </c>
      <c r="V28" s="16">
        <f>VLOOKUP('[1]Z-1'!G28,TOTALS!$A$34:$B$39,2)</f>
        <v>0</v>
      </c>
      <c r="W28" s="16">
        <f>VLOOKUP('[1]Z-6'!H28,TOTALS!$A$34:R$39,2)</f>
        <v>5</v>
      </c>
      <c r="X28" s="16">
        <f>'[1]Z-2'!F28</f>
        <v>7</v>
      </c>
      <c r="Y28" s="16">
        <f>VLOOKUP('[1]Z-2'!G28,TOTALS!$A$34:$B$39,2)</f>
        <v>3</v>
      </c>
      <c r="Z28" s="16">
        <f>VLOOKUP('[1]Z-6'!K28,TOTALS!$A$34:U$39,2)</f>
        <v>5</v>
      </c>
      <c r="AA28" s="16">
        <f>'[1]Z-3'!F28</f>
        <v>7</v>
      </c>
      <c r="AB28" s="16">
        <f>VLOOKUP('[1]Z-3'!G28,TOTALS!$A$34:$B$39,2)</f>
        <v>1</v>
      </c>
      <c r="AC28" s="16">
        <f>VLOOKUP('[1]Z-6'!N28,TOTALS!$A$34:X$39,2)</f>
        <v>5</v>
      </c>
      <c r="AD28" s="16">
        <f>'[1]Z-4'!F28</f>
        <v>3</v>
      </c>
      <c r="AE28" s="16">
        <f>VLOOKUP('[1]Z-4'!G28,TOTALS!$A$34:$B$39,2)</f>
        <v>5</v>
      </c>
      <c r="AF28" s="16">
        <f>VLOOKUP('[1]Z-6'!Q28,TOTALS!$A$34:AA$39,2)</f>
        <v>5</v>
      </c>
      <c r="AG28" s="16">
        <f>'[1]Z-5'!F28</f>
        <v>1</v>
      </c>
      <c r="AH28" s="16">
        <f>VLOOKUP('[1]Z-5'!G28,TOTALS!$A$34:$B$39,2)</f>
        <v>0</v>
      </c>
      <c r="AI28" s="16">
        <f>VLOOKUP('[1]Z-6'!T28,TOTALS!$A$34:AD$39,2)</f>
        <v>5</v>
      </c>
      <c r="AJ28" s="16">
        <f>'[1]Z-6'!F28</f>
        <v>9</v>
      </c>
      <c r="AK28" s="16">
        <f>VLOOKUP('[1]Z-6'!G28,TOTALS!$A$34:$B$39,2)</f>
        <v>5</v>
      </c>
      <c r="AL28" s="18"/>
      <c r="AM28" s="16">
        <f>'[1]Z-1'!I28</f>
        <v>7</v>
      </c>
      <c r="AN28" s="16">
        <f>VLOOKUP('[1]Z-1'!J28,TOTALS!$A$34:$B$39,2)</f>
        <v>5</v>
      </c>
      <c r="AO28" s="16">
        <f>VLOOKUP('[1]Z-6'!K28,TOTALS!$A$34:$B$39,2)</f>
        <v>5</v>
      </c>
      <c r="AP28" s="16">
        <f>'[1]Z-2'!I28</f>
        <v>7</v>
      </c>
      <c r="AQ28" s="16">
        <f>VLOOKUP('[1]Z-2'!J28,TOTALS!$A$34:$B$39,2)</f>
        <v>5</v>
      </c>
      <c r="AR28" s="16">
        <f>VLOOKUP('[1]Z-6'!N28,TOTALS!$A$34:$B$39,2)</f>
        <v>5</v>
      </c>
      <c r="AS28" s="16">
        <f>'[1]Z-3'!I28</f>
        <v>9</v>
      </c>
      <c r="AT28" s="16">
        <f>VLOOKUP('[1]Z-3'!J28,TOTALS!$A$34:$B$39,2)</f>
        <v>5</v>
      </c>
      <c r="AU28" s="16">
        <f>VLOOKUP('[1]Z-6'!Q28,TOTALS!$A$34:$B$39,2)</f>
        <v>5</v>
      </c>
      <c r="AV28" s="16">
        <f>'[1]Z-4'!I28</f>
        <v>3</v>
      </c>
      <c r="AW28" s="16">
        <f>VLOOKUP('[1]Z-4'!J28,TOTALS!$A$34:$B$39,2)</f>
        <v>5</v>
      </c>
      <c r="AX28" s="16">
        <f>VLOOKUP('[1]Z-6'!T28,TOTALS!$A$34:$B$39,2)</f>
        <v>5</v>
      </c>
      <c r="AY28" s="16">
        <f>'[1]Z-5'!I28</f>
        <v>5</v>
      </c>
      <c r="AZ28" s="16">
        <f>VLOOKUP('[1]Z-5'!J28,TOTALS!$A$34:$B$39,2)</f>
        <v>3</v>
      </c>
      <c r="BA28" s="16">
        <f>VLOOKUP('[1]Z-6'!W28,TOTALS!$A$34:$B$39,2)</f>
        <v>5</v>
      </c>
      <c r="BB28" s="16">
        <f>'[1]Z-6'!I28</f>
        <v>9</v>
      </c>
      <c r="BC28" s="16">
        <f>VLOOKUP('[1]Z-6'!J28,TOTALS!$A$34:$B$39,2)</f>
        <v>5</v>
      </c>
      <c r="BD28" s="17"/>
      <c r="BE28" s="19">
        <f t="shared" si="0"/>
        <v>109</v>
      </c>
      <c r="BF28" s="19">
        <f t="shared" si="0"/>
        <v>66</v>
      </c>
      <c r="BG28" s="20">
        <f t="shared" si="1"/>
        <v>175</v>
      </c>
    </row>
    <row r="29" spans="1:59" ht="18">
      <c r="A29" s="14">
        <f>'[1]Z-1'!A6</f>
        <v>2</v>
      </c>
      <c r="B29" s="22" t="str">
        <f>'[1]Z-1'!B6</f>
        <v>CARLOS SANZ</v>
      </c>
      <c r="C29" s="16">
        <f>'[1]Z-1'!C6</f>
        <v>6</v>
      </c>
      <c r="D29" s="16">
        <f>VLOOKUP('[1]Z-1'!D6,TOTALS!A$34:$B$39,2)</f>
        <v>5</v>
      </c>
      <c r="E29" s="17"/>
      <c r="F29" s="16">
        <f>'[1]Z-2'!C6</f>
        <v>3</v>
      </c>
      <c r="G29" s="16">
        <f>VLOOKUP('[1]Z-2'!D6,TOTALS!$A$34:$B$39,2)</f>
        <v>5</v>
      </c>
      <c r="H29" s="16">
        <f>VLOOKUP('[1]Z-2'!E6,TOTALS!$A$34:C$39,2)</f>
        <v>5</v>
      </c>
      <c r="I29" s="16">
        <f>'[1]Z-3'!C6</f>
        <v>7</v>
      </c>
      <c r="J29" s="16">
        <f>VLOOKUP('[1]Z-3'!D6,TOTALS!$A$34:$B$39,2)</f>
        <v>1</v>
      </c>
      <c r="K29" s="16">
        <f>VLOOKUP('[1]Z-2'!H6,TOTALS!$A$34:F$39,2)</f>
        <v>5</v>
      </c>
      <c r="L29" s="16">
        <f>'[1]Z-4'!C6</f>
        <v>3</v>
      </c>
      <c r="M29" s="16">
        <f>VLOOKUP('[1]Z-4'!D6,TOTALS!$A$34:$B$39,2)</f>
        <v>3</v>
      </c>
      <c r="N29" s="16">
        <f>VLOOKUP('[1]Z-2'!K6,TOTALS!$A$34:I$39,2)</f>
        <v>5</v>
      </c>
      <c r="O29" s="16">
        <f>'[1]Z-5'!C6</f>
        <v>7</v>
      </c>
      <c r="P29" s="16">
        <f>VLOOKUP('[1]Z-5'!D6,TOTALS!$A$34:$B$39,2)</f>
        <v>5</v>
      </c>
      <c r="Q29" s="16">
        <f>VLOOKUP('[1]Z-2'!N6,TOTALS!$A$34:L$39,2)</f>
        <v>5</v>
      </c>
      <c r="R29" s="16">
        <f>'[1]Z-6'!C6</f>
        <v>9</v>
      </c>
      <c r="S29" s="16">
        <f>VLOOKUP('[1]Z-6'!D6,TOTALS!$A$34:$B$39,2)</f>
        <v>5</v>
      </c>
      <c r="T29" s="18"/>
      <c r="U29" s="16">
        <f>'[1]Z-1'!F6</f>
        <v>7</v>
      </c>
      <c r="V29" s="16">
        <f>VLOOKUP('[1]Z-1'!G6,TOTALS!$A$34:$B$39,2)</f>
        <v>3</v>
      </c>
      <c r="W29" s="16">
        <f>VLOOKUP('[1]Z-6'!H6,TOTALS!$A$34:R$39,2)</f>
        <v>5</v>
      </c>
      <c r="X29" s="16">
        <f>'[1]Z-2'!F6</f>
        <v>3</v>
      </c>
      <c r="Y29" s="16">
        <f>VLOOKUP('[1]Z-2'!G6,TOTALS!$A$34:$B$39,2)</f>
        <v>5</v>
      </c>
      <c r="Z29" s="16">
        <f>VLOOKUP('[1]Z-6'!K6,TOTALS!$A$34:U$39,2)</f>
        <v>5</v>
      </c>
      <c r="AA29" s="16">
        <f>'[1]Z-3'!F6</f>
        <v>5</v>
      </c>
      <c r="AB29" s="16">
        <f>VLOOKUP('[1]Z-3'!G6,TOTALS!$A$34:$B$39,2)</f>
        <v>2</v>
      </c>
      <c r="AC29" s="16">
        <f>VLOOKUP('[1]Z-6'!N6,TOTALS!$A$34:X$39,2)</f>
        <v>5</v>
      </c>
      <c r="AD29" s="16">
        <f>'[1]Z-4'!F6</f>
        <v>5</v>
      </c>
      <c r="AE29" s="16">
        <f>VLOOKUP('[1]Z-4'!G6,TOTALS!$A$34:$B$39,2)</f>
        <v>3</v>
      </c>
      <c r="AF29" s="16">
        <f>VLOOKUP('[1]Z-6'!Q6,TOTALS!$A$34:AA$39,2)</f>
        <v>5</v>
      </c>
      <c r="AG29" s="16">
        <f>'[1]Z-5'!F6</f>
        <v>4</v>
      </c>
      <c r="AH29" s="16">
        <f>VLOOKUP('[1]Z-5'!G6,TOTALS!$A$34:$B$39,2)</f>
        <v>5</v>
      </c>
      <c r="AI29" s="16">
        <f>VLOOKUP('[1]Z-6'!T6,TOTALS!$A$34:AD$39,2)</f>
        <v>5</v>
      </c>
      <c r="AJ29" s="16">
        <f>'[1]Z-6'!F6</f>
        <v>9</v>
      </c>
      <c r="AK29" s="16">
        <f>VLOOKUP('[1]Z-6'!G6,TOTALS!$A$34:$B$39,2)</f>
        <v>5</v>
      </c>
      <c r="AL29" s="18"/>
      <c r="AM29" s="16">
        <f>'[1]Z-1'!I6</f>
        <v>7</v>
      </c>
      <c r="AN29" s="16">
        <f>VLOOKUP('[1]Z-1'!J6,TOTALS!$A$34:$B$39,2)</f>
        <v>3</v>
      </c>
      <c r="AO29" s="16">
        <f>VLOOKUP('[1]Z-6'!K6,TOTALS!$A$34:$B$39,2)</f>
        <v>5</v>
      </c>
      <c r="AP29" s="16">
        <f>'[1]Z-2'!I6</f>
        <v>3</v>
      </c>
      <c r="AQ29" s="16">
        <f>VLOOKUP('[1]Z-2'!J6,TOTALS!$A$34:$B$39,2)</f>
        <v>5</v>
      </c>
      <c r="AR29" s="16">
        <f>VLOOKUP('[1]Z-6'!N6,TOTALS!$A$34:$B$39,2)</f>
        <v>5</v>
      </c>
      <c r="AS29" s="16">
        <f>'[1]Z-3'!I6</f>
        <v>5</v>
      </c>
      <c r="AT29" s="16">
        <f>VLOOKUP('[1]Z-3'!J6,TOTALS!$A$34:$B$39,2)</f>
        <v>2</v>
      </c>
      <c r="AU29" s="16">
        <f>VLOOKUP('[1]Z-6'!Q6,TOTALS!$A$34:$B$39,2)</f>
        <v>5</v>
      </c>
      <c r="AV29" s="16">
        <f>'[1]Z-4'!I6</f>
        <v>5</v>
      </c>
      <c r="AW29" s="16">
        <f>VLOOKUP('[1]Z-4'!J6,TOTALS!$A$34:$B$39,2)</f>
        <v>5</v>
      </c>
      <c r="AX29" s="16">
        <f>VLOOKUP('[1]Z-6'!T6,TOTALS!$A$34:$B$39,2)</f>
        <v>5</v>
      </c>
      <c r="AY29" s="16">
        <f>'[1]Z-5'!I6</f>
        <v>4</v>
      </c>
      <c r="AZ29" s="16">
        <f>VLOOKUP('[1]Z-5'!J6,TOTALS!$A$34:$B$39,2)</f>
        <v>5</v>
      </c>
      <c r="BA29" s="16">
        <f>VLOOKUP('[1]Z-6'!W6,TOTALS!$A$34:$B$39,2)</f>
        <v>5</v>
      </c>
      <c r="BB29" s="16">
        <f>'[1]Z-6'!I6</f>
        <v>9</v>
      </c>
      <c r="BC29" s="16">
        <f>VLOOKUP('[1]Z-6'!J6,TOTALS!$A$34:$B$39,2)</f>
        <v>5</v>
      </c>
      <c r="BD29" s="17"/>
      <c r="BE29" s="19">
        <f t="shared" si="0"/>
        <v>101</v>
      </c>
      <c r="BF29" s="19">
        <f t="shared" si="0"/>
        <v>72</v>
      </c>
      <c r="BG29" s="20">
        <f t="shared" si="1"/>
        <v>173</v>
      </c>
    </row>
    <row r="30" spans="1:59" ht="18">
      <c r="A30" s="14">
        <f>'[1]Z-1'!A10</f>
        <v>12</v>
      </c>
      <c r="B30" s="22" t="str">
        <f>'[1]Z-1'!B10</f>
        <v>NEUS MURCIA</v>
      </c>
      <c r="C30" s="16">
        <f>'[1]Z-1'!C10</f>
        <v>7</v>
      </c>
      <c r="D30" s="16">
        <f>VLOOKUP('[1]Z-1'!D10,TOTALS!A$34:$B$39,2)</f>
        <v>0</v>
      </c>
      <c r="E30" s="17"/>
      <c r="F30" s="16">
        <f>'[1]Z-2'!C10</f>
        <v>0</v>
      </c>
      <c r="G30" s="16">
        <f>VLOOKUP('[1]Z-2'!D10,TOTALS!$A$34:$B$39,2)</f>
        <v>0</v>
      </c>
      <c r="H30" s="16">
        <f>VLOOKUP('[1]Z-2'!E10,TOTALS!$A$34:C$39,2)</f>
        <v>5</v>
      </c>
      <c r="I30" s="16">
        <f>'[1]Z-3'!C10</f>
        <v>7</v>
      </c>
      <c r="J30" s="16">
        <f>VLOOKUP('[1]Z-3'!D10,TOTALS!$A$34:$B$39,2)</f>
        <v>5</v>
      </c>
      <c r="K30" s="16">
        <f>VLOOKUP('[1]Z-2'!H10,TOTALS!$A$34:F$39,2)</f>
        <v>5</v>
      </c>
      <c r="L30" s="16">
        <f>'[1]Z-4'!C10</f>
        <v>2</v>
      </c>
      <c r="M30" s="16">
        <f>VLOOKUP('[1]Z-4'!D10,TOTALS!$A$34:$B$39,2)</f>
        <v>0</v>
      </c>
      <c r="N30" s="16">
        <f>VLOOKUP('[1]Z-2'!K10,TOTALS!$A$34:I$39,2)</f>
        <v>5</v>
      </c>
      <c r="O30" s="16">
        <f>'[1]Z-5'!C10</f>
        <v>7</v>
      </c>
      <c r="P30" s="16">
        <f>VLOOKUP('[1]Z-5'!D10,TOTALS!$A$34:$B$39,2)</f>
        <v>1</v>
      </c>
      <c r="Q30" s="16">
        <f>VLOOKUP('[1]Z-2'!N10,TOTALS!$A$34:L$39,2)</f>
        <v>5</v>
      </c>
      <c r="R30" s="16">
        <f>'[1]Z-6'!C10</f>
        <v>9</v>
      </c>
      <c r="S30" s="16">
        <f>VLOOKUP('[1]Z-6'!D10,TOTALS!$A$34:$B$39,2)</f>
        <v>3</v>
      </c>
      <c r="T30" s="18"/>
      <c r="U30" s="16">
        <f>'[1]Z-1'!F10</f>
        <v>7</v>
      </c>
      <c r="V30" s="16">
        <f>VLOOKUP('[1]Z-1'!G10,TOTALS!$A$34:$B$39,2)</f>
        <v>5</v>
      </c>
      <c r="W30" s="16">
        <f>VLOOKUP('[1]Z-6'!H10,TOTALS!$A$34:R$39,2)</f>
        <v>5</v>
      </c>
      <c r="X30" s="16">
        <f>'[1]Z-2'!F10</f>
        <v>0</v>
      </c>
      <c r="Y30" s="16">
        <f>VLOOKUP('[1]Z-2'!G10,TOTALS!$A$34:$B$39,2)</f>
        <v>0</v>
      </c>
      <c r="Z30" s="16">
        <f>VLOOKUP('[1]Z-6'!K10,TOTALS!$A$34:U$39,2)</f>
        <v>5</v>
      </c>
      <c r="AA30" s="16">
        <f>'[1]Z-3'!F10</f>
        <v>7</v>
      </c>
      <c r="AB30" s="16">
        <f>VLOOKUP('[1]Z-3'!G10,TOTALS!$A$34:$B$39,2)</f>
        <v>5</v>
      </c>
      <c r="AC30" s="16">
        <f>VLOOKUP('[1]Z-6'!N10,TOTALS!$A$34:X$39,2)</f>
        <v>5</v>
      </c>
      <c r="AD30" s="16">
        <f>'[1]Z-4'!F10</f>
        <v>7</v>
      </c>
      <c r="AE30" s="16">
        <f>VLOOKUP('[1]Z-4'!G10,TOTALS!$A$34:$B$39,2)</f>
        <v>1</v>
      </c>
      <c r="AF30" s="16">
        <f>VLOOKUP('[1]Z-6'!Q10,TOTALS!$A$34:AA$39,2)</f>
        <v>5</v>
      </c>
      <c r="AG30" s="16">
        <f>'[1]Z-5'!F10</f>
        <v>7</v>
      </c>
      <c r="AH30" s="16">
        <f>VLOOKUP('[1]Z-5'!G10,TOTALS!$A$34:$B$39,2)</f>
        <v>3</v>
      </c>
      <c r="AI30" s="16">
        <f>VLOOKUP('[1]Z-6'!T10,TOTALS!$A$34:AD$39,2)</f>
        <v>5</v>
      </c>
      <c r="AJ30" s="16">
        <f>'[1]Z-6'!F10</f>
        <v>9</v>
      </c>
      <c r="AK30" s="16">
        <f>VLOOKUP('[1]Z-6'!G10,TOTALS!$A$34:$B$39,2)</f>
        <v>3</v>
      </c>
      <c r="AL30" s="18"/>
      <c r="AM30" s="16">
        <f>'[1]Z-1'!I10</f>
        <v>7</v>
      </c>
      <c r="AN30" s="16">
        <f>VLOOKUP('[1]Z-1'!J10,TOTALS!$A$34:$B$39,2)</f>
        <v>5</v>
      </c>
      <c r="AO30" s="16">
        <f>VLOOKUP('[1]Z-6'!K10,TOTALS!$A$34:$B$39,2)</f>
        <v>5</v>
      </c>
      <c r="AP30" s="16">
        <f>'[1]Z-2'!I10</f>
        <v>6</v>
      </c>
      <c r="AQ30" s="16">
        <f>VLOOKUP('[1]Z-2'!J10,TOTALS!$A$34:$B$39,2)</f>
        <v>0</v>
      </c>
      <c r="AR30" s="16">
        <f>VLOOKUP('[1]Z-6'!N10,TOTALS!$A$34:$B$39,2)</f>
        <v>5</v>
      </c>
      <c r="AS30" s="16">
        <f>'[1]Z-3'!I10</f>
        <v>7</v>
      </c>
      <c r="AT30" s="16">
        <f>VLOOKUP('[1]Z-3'!J10,TOTALS!$A$34:$B$39,2)</f>
        <v>5</v>
      </c>
      <c r="AU30" s="16">
        <f>VLOOKUP('[1]Z-6'!Q10,TOTALS!$A$34:$B$39,2)</f>
        <v>5</v>
      </c>
      <c r="AV30" s="16">
        <f>'[1]Z-4'!I10</f>
        <v>3</v>
      </c>
      <c r="AW30" s="16">
        <f>VLOOKUP('[1]Z-4'!J10,TOTALS!$A$34:$B$39,2)</f>
        <v>1</v>
      </c>
      <c r="AX30" s="16">
        <f>VLOOKUP('[1]Z-6'!T10,TOTALS!$A$34:$B$39,2)</f>
        <v>5</v>
      </c>
      <c r="AY30" s="16">
        <f>'[1]Z-5'!I10</f>
        <v>7</v>
      </c>
      <c r="AZ30" s="16">
        <f>VLOOKUP('[1]Z-5'!J10,TOTALS!$A$34:$B$39,2)</f>
        <v>3</v>
      </c>
      <c r="BA30" s="16">
        <f>VLOOKUP('[1]Z-6'!W10,TOTALS!$A$34:$B$39,2)</f>
        <v>5</v>
      </c>
      <c r="BB30" s="16">
        <f>'[1]Z-6'!I10</f>
        <v>9</v>
      </c>
      <c r="BC30" s="16">
        <f>VLOOKUP('[1]Z-6'!J10,TOTALS!$A$34:$B$39,2)</f>
        <v>5</v>
      </c>
      <c r="BD30" s="17"/>
      <c r="BE30" s="19">
        <f t="shared" si="0"/>
        <v>108</v>
      </c>
      <c r="BF30" s="19">
        <f t="shared" si="0"/>
        <v>45</v>
      </c>
      <c r="BG30" s="20">
        <f t="shared" si="1"/>
        <v>153</v>
      </c>
    </row>
    <row r="31" spans="1:59" ht="18">
      <c r="A31" s="14">
        <f>'[1]Z-1'!A20</f>
        <v>32</v>
      </c>
      <c r="B31" s="22" t="str">
        <f>'[1]Z-1'!B20</f>
        <v>ORIOL MONFORT</v>
      </c>
      <c r="C31" s="16">
        <f>'[1]Z-1'!C20</f>
        <v>4</v>
      </c>
      <c r="D31" s="16">
        <f>VLOOKUP('[1]Z-1'!D20,TOTALS!A$34:$B$39,2)</f>
        <v>0</v>
      </c>
      <c r="E31" s="17"/>
      <c r="F31" s="16">
        <f>'[1]Z-2'!C20</f>
        <v>3</v>
      </c>
      <c r="G31" s="16">
        <f>VLOOKUP('[1]Z-2'!D20,TOTALS!$A$34:$B$39,2)</f>
        <v>5</v>
      </c>
      <c r="H31" s="16">
        <f>VLOOKUP('[1]Z-2'!E20,TOTALS!$A$34:C$39,2)</f>
        <v>5</v>
      </c>
      <c r="I31" s="16">
        <f>'[1]Z-3'!C20</f>
        <v>7</v>
      </c>
      <c r="J31" s="16">
        <f>VLOOKUP('[1]Z-3'!D20,TOTALS!$A$34:$B$39,2)</f>
        <v>1</v>
      </c>
      <c r="K31" s="16">
        <f>VLOOKUP('[1]Z-2'!H20,TOTALS!$A$34:F$39,2)</f>
        <v>5</v>
      </c>
      <c r="L31" s="16">
        <f>'[1]Z-4'!C20</f>
        <v>3</v>
      </c>
      <c r="M31" s="16">
        <f>VLOOKUP('[1]Z-4'!D20,TOTALS!$A$34:$B$39,2)</f>
        <v>1</v>
      </c>
      <c r="N31" s="16">
        <f>VLOOKUP('[1]Z-2'!K20,TOTALS!$A$34:I$39,2)</f>
        <v>5</v>
      </c>
      <c r="O31" s="16">
        <f>'[1]Z-5'!C20</f>
        <v>7</v>
      </c>
      <c r="P31" s="16">
        <f>VLOOKUP('[1]Z-5'!D20,TOTALS!$A$34:$B$39,2)</f>
        <v>1</v>
      </c>
      <c r="Q31" s="16">
        <f>VLOOKUP('[1]Z-2'!N20,TOTALS!$A$34:L$39,2)</f>
        <v>5</v>
      </c>
      <c r="R31" s="16">
        <f>'[1]Z-6'!C20</f>
        <v>9</v>
      </c>
      <c r="S31" s="16">
        <f>VLOOKUP('[1]Z-6'!D20,TOTALS!$A$34:$B$39,2)</f>
        <v>3</v>
      </c>
      <c r="T31" s="18"/>
      <c r="U31" s="16">
        <f>'[1]Z-1'!F20</f>
        <v>7</v>
      </c>
      <c r="V31" s="16">
        <f>VLOOKUP('[1]Z-1'!G20,TOTALS!$A$34:$B$39,2)</f>
        <v>3</v>
      </c>
      <c r="W31" s="16">
        <f>VLOOKUP('[1]Z-6'!H20,TOTALS!$A$34:R$39,2)</f>
        <v>5</v>
      </c>
      <c r="X31" s="16">
        <f>'[1]Z-2'!F20</f>
        <v>5</v>
      </c>
      <c r="Y31" s="16">
        <f>VLOOKUP('[1]Z-2'!G20,TOTALS!$A$34:$B$39,2)</f>
        <v>5</v>
      </c>
      <c r="Z31" s="16">
        <f>VLOOKUP('[1]Z-6'!K20,TOTALS!$A$34:U$39,2)</f>
        <v>5</v>
      </c>
      <c r="AA31" s="16">
        <f>'[1]Z-3'!F20</f>
        <v>7</v>
      </c>
      <c r="AB31" s="16">
        <f>VLOOKUP('[1]Z-3'!G20,TOTALS!$A$34:$B$39,2)</f>
        <v>1</v>
      </c>
      <c r="AC31" s="16">
        <f>VLOOKUP('[1]Z-6'!N20,TOTALS!$A$34:X$39,2)</f>
        <v>5</v>
      </c>
      <c r="AD31" s="16">
        <f>'[1]Z-4'!F20</f>
        <v>3</v>
      </c>
      <c r="AE31" s="16">
        <f>VLOOKUP('[1]Z-4'!G20,TOTALS!$A$34:$B$39,2)</f>
        <v>1</v>
      </c>
      <c r="AF31" s="16">
        <f>VLOOKUP('[1]Z-6'!Q20,TOTALS!$A$34:AA$39,2)</f>
        <v>5</v>
      </c>
      <c r="AG31" s="16">
        <f>'[1]Z-5'!F20</f>
        <v>7</v>
      </c>
      <c r="AH31" s="16">
        <f>VLOOKUP('[1]Z-5'!G20,TOTALS!$A$34:$B$39,2)</f>
        <v>1</v>
      </c>
      <c r="AI31" s="16">
        <f>VLOOKUP('[1]Z-6'!T20,TOTALS!$A$34:AD$39,2)</f>
        <v>5</v>
      </c>
      <c r="AJ31" s="16">
        <f>'[1]Z-6'!F20</f>
        <v>9</v>
      </c>
      <c r="AK31" s="16">
        <f>VLOOKUP('[1]Z-6'!G20,TOTALS!$A$34:$B$39,2)</f>
        <v>3</v>
      </c>
      <c r="AL31" s="18"/>
      <c r="AM31" s="16">
        <f>'[1]Z-1'!I20</f>
        <v>7</v>
      </c>
      <c r="AN31" s="16">
        <f>VLOOKUP('[1]Z-1'!J20,TOTALS!$A$34:$B$39,2)</f>
        <v>5</v>
      </c>
      <c r="AO31" s="16">
        <f>VLOOKUP('[1]Z-6'!K20,TOTALS!$A$34:$B$39,2)</f>
        <v>5</v>
      </c>
      <c r="AP31" s="16">
        <f>'[1]Z-2'!I20</f>
        <v>5</v>
      </c>
      <c r="AQ31" s="16">
        <f>VLOOKUP('[1]Z-2'!J20,TOTALS!$A$34:$B$39,2)</f>
        <v>5</v>
      </c>
      <c r="AR31" s="16">
        <f>VLOOKUP('[1]Z-6'!N20,TOTALS!$A$34:$B$39,2)</f>
        <v>5</v>
      </c>
      <c r="AS31" s="16">
        <f>'[1]Z-3'!I20</f>
        <v>7</v>
      </c>
      <c r="AT31" s="16">
        <f>VLOOKUP('[1]Z-3'!J20,TOTALS!$A$34:$B$39,2)</f>
        <v>1</v>
      </c>
      <c r="AU31" s="16">
        <f>VLOOKUP('[1]Z-6'!Q20,TOTALS!$A$34:$B$39,2)</f>
        <v>5</v>
      </c>
      <c r="AV31" s="16">
        <f>'[1]Z-4'!I20</f>
        <v>5</v>
      </c>
      <c r="AW31" s="16">
        <f>VLOOKUP('[1]Z-4'!J20,TOTALS!$A$34:$B$39,2)</f>
        <v>1</v>
      </c>
      <c r="AX31" s="16">
        <f>VLOOKUP('[1]Z-6'!T20,TOTALS!$A$34:$B$39,2)</f>
        <v>5</v>
      </c>
      <c r="AY31" s="16">
        <f>'[1]Z-5'!I20</f>
        <v>6</v>
      </c>
      <c r="AZ31" s="16">
        <f>VLOOKUP('[1]Z-5'!J20,TOTALS!$A$34:$B$39,2)</f>
        <v>0</v>
      </c>
      <c r="BA31" s="16">
        <f>VLOOKUP('[1]Z-6'!W20,TOTALS!$A$34:$B$39,2)</f>
        <v>5</v>
      </c>
      <c r="BB31" s="16">
        <f>'[1]Z-6'!I20</f>
        <v>9</v>
      </c>
      <c r="BC31" s="16">
        <f>VLOOKUP('[1]Z-6'!J20,TOTALS!$A$34:$B$39,2)</f>
        <v>5</v>
      </c>
      <c r="BD31" s="17"/>
      <c r="BE31" s="19">
        <f t="shared" si="0"/>
        <v>110</v>
      </c>
      <c r="BF31" s="19">
        <f t="shared" si="0"/>
        <v>42</v>
      </c>
      <c r="BG31" s="20">
        <f t="shared" si="1"/>
        <v>152</v>
      </c>
    </row>
    <row r="32" spans="1:59" ht="18">
      <c r="A32" s="14">
        <f>'[1]Z-1'!A15</f>
        <v>22</v>
      </c>
      <c r="B32" s="23" t="str">
        <f>'[1]Z-1'!B15</f>
        <v>ORIOL DELFAU</v>
      </c>
      <c r="C32" s="16">
        <f>'[1]Z-1'!C15</f>
        <v>6</v>
      </c>
      <c r="D32" s="16">
        <f>VLOOKUP('[1]Z-1'!D15,TOTALS!A$34:$B$39,2)</f>
        <v>2</v>
      </c>
      <c r="E32" s="17"/>
      <c r="F32" s="16">
        <f>'[1]Z-2'!C15</f>
        <v>5</v>
      </c>
      <c r="G32" s="16">
        <f>VLOOKUP('[1]Z-2'!D15,TOTALS!$A$34:$B$39,2)</f>
        <v>5</v>
      </c>
      <c r="H32" s="16">
        <f>VLOOKUP('[1]Z-2'!E15,TOTALS!$A$34:C$39,2)</f>
        <v>5</v>
      </c>
      <c r="I32" s="16">
        <f>'[1]Z-3'!C15</f>
        <v>7</v>
      </c>
      <c r="J32" s="16">
        <f>VLOOKUP('[1]Z-3'!D15,TOTALS!$A$34:$B$39,2)</f>
        <v>1</v>
      </c>
      <c r="K32" s="16">
        <f>VLOOKUP('[1]Z-2'!H15,TOTALS!$A$34:F$39,2)</f>
        <v>5</v>
      </c>
      <c r="L32" s="16">
        <f>'[1]Z-4'!C15</f>
        <v>3</v>
      </c>
      <c r="M32" s="16">
        <f>VLOOKUP('[1]Z-4'!D15,TOTALS!$A$34:$B$39,2)</f>
        <v>1</v>
      </c>
      <c r="N32" s="16">
        <f>VLOOKUP('[1]Z-2'!K15,TOTALS!$A$34:I$39,2)</f>
        <v>5</v>
      </c>
      <c r="O32" s="16">
        <f>'[1]Z-5'!C15</f>
        <v>7</v>
      </c>
      <c r="P32" s="16">
        <f>VLOOKUP('[1]Z-5'!D15,TOTALS!$A$34:$B$39,2)</f>
        <v>1</v>
      </c>
      <c r="Q32" s="16">
        <f>VLOOKUP('[1]Z-2'!N15,TOTALS!$A$34:L$39,2)</f>
        <v>5</v>
      </c>
      <c r="R32" s="16">
        <f>'[1]Z-6'!C15</f>
        <v>7</v>
      </c>
      <c r="S32" s="16">
        <f>VLOOKUP('[1]Z-6'!D15,TOTALS!$A$34:$B$39,2)</f>
        <v>1</v>
      </c>
      <c r="T32" s="18"/>
      <c r="U32" s="16">
        <f>'[1]Z-1'!F15</f>
        <v>6</v>
      </c>
      <c r="V32" s="16">
        <f>VLOOKUP('[1]Z-1'!G15,TOTALS!$A$34:$B$39,2)</f>
        <v>5</v>
      </c>
      <c r="W32" s="16">
        <f>VLOOKUP('[1]Z-6'!H15,TOTALS!$A$34:R$39,2)</f>
        <v>5</v>
      </c>
      <c r="X32" s="16">
        <f>'[1]Z-2'!F15</f>
        <v>7</v>
      </c>
      <c r="Y32" s="16">
        <f>VLOOKUP('[1]Z-2'!G15,TOTALS!$A$34:$B$39,2)</f>
        <v>1</v>
      </c>
      <c r="Z32" s="16">
        <f>VLOOKUP('[1]Z-6'!K15,TOTALS!$A$34:U$39,2)</f>
        <v>5</v>
      </c>
      <c r="AA32" s="16">
        <f>'[1]Z-3'!F15</f>
        <v>5</v>
      </c>
      <c r="AB32" s="16">
        <f>VLOOKUP('[1]Z-3'!G15,TOTALS!$A$34:$B$39,2)</f>
        <v>1</v>
      </c>
      <c r="AC32" s="16">
        <f>VLOOKUP('[1]Z-6'!N15,TOTALS!$A$34:X$39,2)</f>
        <v>5</v>
      </c>
      <c r="AD32" s="16">
        <f>'[1]Z-4'!F15</f>
        <v>3</v>
      </c>
      <c r="AE32" s="16">
        <f>VLOOKUP('[1]Z-4'!G15,TOTALS!$A$34:$B$39,2)</f>
        <v>1</v>
      </c>
      <c r="AF32" s="16">
        <f>VLOOKUP('[1]Z-6'!Q15,TOTALS!$A$34:AA$39,2)</f>
        <v>5</v>
      </c>
      <c r="AG32" s="16">
        <f>'[1]Z-5'!F15</f>
        <v>0</v>
      </c>
      <c r="AH32" s="16">
        <f>VLOOKUP('[1]Z-5'!G15,TOTALS!$A$34:$B$39,2)</f>
        <v>0</v>
      </c>
      <c r="AI32" s="16">
        <f>VLOOKUP('[1]Z-6'!T15,TOTALS!$A$34:AD$39,2)</f>
        <v>5</v>
      </c>
      <c r="AJ32" s="16">
        <f>'[1]Z-6'!F15</f>
        <v>9</v>
      </c>
      <c r="AK32" s="16">
        <f>VLOOKUP('[1]Z-6'!G15,TOTALS!$A$34:$B$39,2)</f>
        <v>5</v>
      </c>
      <c r="AL32" s="18"/>
      <c r="AM32" s="16">
        <f>'[1]Z-1'!I15</f>
        <v>7</v>
      </c>
      <c r="AN32" s="16">
        <f>VLOOKUP('[1]Z-1'!J15,TOTALS!$A$34:$B$39,2)</f>
        <v>5</v>
      </c>
      <c r="AO32" s="16">
        <f>VLOOKUP('[1]Z-6'!K15,TOTALS!$A$34:$B$39,2)</f>
        <v>5</v>
      </c>
      <c r="AP32" s="16">
        <f>'[1]Z-2'!I15</f>
        <v>7</v>
      </c>
      <c r="AQ32" s="16">
        <f>VLOOKUP('[1]Z-2'!J15,TOTALS!$A$34:$B$39,2)</f>
        <v>1</v>
      </c>
      <c r="AR32" s="16">
        <f>VLOOKUP('[1]Z-6'!N15,TOTALS!$A$34:$B$39,2)</f>
        <v>5</v>
      </c>
      <c r="AS32" s="16">
        <f>'[1]Z-3'!I15</f>
        <v>1</v>
      </c>
      <c r="AT32" s="16">
        <f>VLOOKUP('[1]Z-3'!J15,TOTALS!$A$34:$B$39,2)</f>
        <v>1</v>
      </c>
      <c r="AU32" s="16">
        <f>VLOOKUP('[1]Z-6'!Q15,TOTALS!$A$34:$B$39,2)</f>
        <v>5</v>
      </c>
      <c r="AV32" s="16">
        <f>'[1]Z-4'!I15</f>
        <v>3</v>
      </c>
      <c r="AW32" s="16">
        <f>VLOOKUP('[1]Z-4'!J15,TOTALS!$A$34:$B$39,2)</f>
        <v>1</v>
      </c>
      <c r="AX32" s="16">
        <f>VLOOKUP('[1]Z-6'!T15,TOTALS!$A$34:$B$39,2)</f>
        <v>5</v>
      </c>
      <c r="AY32" s="16">
        <f>'[1]Z-5'!I15</f>
        <v>4</v>
      </c>
      <c r="AZ32" s="16">
        <f>VLOOKUP('[1]Z-5'!J15,TOTALS!$A$34:$B$39,2)</f>
        <v>1</v>
      </c>
      <c r="BA32" s="16">
        <f>VLOOKUP('[1]Z-6'!W15,TOTALS!$A$34:$B$39,2)</f>
        <v>5</v>
      </c>
      <c r="BB32" s="16">
        <f>'[1]Z-6'!I15</f>
        <v>9</v>
      </c>
      <c r="BC32" s="16">
        <f>VLOOKUP('[1]Z-6'!J15,TOTALS!$A$34:$B$39,2)</f>
        <v>3</v>
      </c>
      <c r="BD32" s="17"/>
      <c r="BE32" s="19">
        <f t="shared" si="0"/>
        <v>96</v>
      </c>
      <c r="BF32" s="19">
        <f t="shared" si="0"/>
        <v>36</v>
      </c>
      <c r="BG32" s="20">
        <f t="shared" si="1"/>
        <v>132</v>
      </c>
    </row>
    <row r="33" spans="1:59" ht="18">
      <c r="A33" s="14">
        <f>'[1]Z-1'!A29</f>
        <v>55</v>
      </c>
      <c r="B33" s="23" t="str">
        <f>'[1]Z-1'!B29</f>
        <v>BERNAT DELFAU</v>
      </c>
      <c r="C33" s="16">
        <f>'[1]Z-1'!C29</f>
        <v>6</v>
      </c>
      <c r="D33" s="16">
        <f>VLOOKUP('[1]Z-1'!D29,TOTALS!A$34:$B$39,2)</f>
        <v>5</v>
      </c>
      <c r="E33" s="17"/>
      <c r="F33" s="16">
        <f>'[1]Z-2'!C29</f>
        <v>5</v>
      </c>
      <c r="G33" s="16">
        <f>VLOOKUP('[1]Z-2'!D29,TOTALS!$A$34:$B$39,2)</f>
        <v>5</v>
      </c>
      <c r="H33" s="16">
        <f>VLOOKUP('[1]Z-2'!E29,TOTALS!$A$34:C$39,2)</f>
        <v>5</v>
      </c>
      <c r="I33" s="16">
        <f>'[1]Z-3'!C29</f>
        <v>5</v>
      </c>
      <c r="J33" s="16">
        <f>VLOOKUP('[1]Z-3'!D29,TOTALS!$A$34:$B$39,2)</f>
        <v>1</v>
      </c>
      <c r="K33" s="16">
        <f>VLOOKUP('[1]Z-2'!H29,TOTALS!$A$34:F$39,2)</f>
        <v>5</v>
      </c>
      <c r="L33" s="16">
        <f>'[1]Z-4'!C29</f>
        <v>3</v>
      </c>
      <c r="M33" s="16">
        <f>VLOOKUP('[1]Z-4'!D29,TOTALS!$A$34:$B$39,2)</f>
        <v>1</v>
      </c>
      <c r="N33" s="16">
        <f>VLOOKUP('[1]Z-2'!K29,TOTALS!$A$34:I$39,2)</f>
        <v>5</v>
      </c>
      <c r="O33" s="16">
        <f>'[1]Z-5'!C29</f>
        <v>7</v>
      </c>
      <c r="P33" s="16">
        <f>VLOOKUP('[1]Z-5'!D29,TOTALS!$A$34:$B$39,2)</f>
        <v>0</v>
      </c>
      <c r="Q33" s="16">
        <f>VLOOKUP('[1]Z-2'!N29,TOTALS!$A$34:L$39,2)</f>
        <v>5</v>
      </c>
      <c r="R33" s="16">
        <f>'[1]Z-6'!C29</f>
        <v>6</v>
      </c>
      <c r="S33" s="16">
        <f>VLOOKUP('[1]Z-6'!D29,TOTALS!$A$34:$B$39,2)</f>
        <v>0</v>
      </c>
      <c r="T33" s="18"/>
      <c r="U33" s="16">
        <f>'[1]Z-1'!F29</f>
        <v>6</v>
      </c>
      <c r="V33" s="16">
        <f>VLOOKUP('[1]Z-1'!G29,TOTALS!$A$34:$B$39,2)</f>
        <v>1</v>
      </c>
      <c r="W33" s="16">
        <f>VLOOKUP('[1]Z-6'!H29,TOTALS!$A$34:R$39,2)</f>
        <v>5</v>
      </c>
      <c r="X33" s="16">
        <f>'[1]Z-2'!F29</f>
        <v>5</v>
      </c>
      <c r="Y33" s="16">
        <f>VLOOKUP('[1]Z-2'!G29,TOTALS!$A$34:$B$39,2)</f>
        <v>5</v>
      </c>
      <c r="Z33" s="16">
        <f>VLOOKUP('[1]Z-6'!K29,TOTALS!$A$34:U$39,2)</f>
        <v>5</v>
      </c>
      <c r="AA33" s="16">
        <f>'[1]Z-3'!F29</f>
        <v>5</v>
      </c>
      <c r="AB33" s="16">
        <f>VLOOKUP('[1]Z-3'!G29,TOTALS!$A$34:$B$39,2)</f>
        <v>1</v>
      </c>
      <c r="AC33" s="16">
        <f>VLOOKUP('[1]Z-6'!N29,TOTALS!$A$34:X$39,2)</f>
        <v>5</v>
      </c>
      <c r="AD33" s="16">
        <f>'[1]Z-4'!F29</f>
        <v>3</v>
      </c>
      <c r="AE33" s="16">
        <f>VLOOKUP('[1]Z-4'!G29,TOTALS!$A$34:$B$39,2)</f>
        <v>1</v>
      </c>
      <c r="AF33" s="16">
        <f>VLOOKUP('[1]Z-6'!Q29,TOTALS!$A$34:AA$39,2)</f>
        <v>5</v>
      </c>
      <c r="AG33" s="16">
        <f>'[1]Z-5'!F29</f>
        <v>0</v>
      </c>
      <c r="AH33" s="16">
        <f>VLOOKUP('[1]Z-5'!G29,TOTALS!$A$34:$B$39,2)</f>
        <v>0</v>
      </c>
      <c r="AI33" s="16">
        <f>VLOOKUP('[1]Z-6'!T29,TOTALS!$A$34:AD$39,2)</f>
        <v>5</v>
      </c>
      <c r="AJ33" s="16">
        <f>'[1]Z-6'!F29</f>
        <v>9</v>
      </c>
      <c r="AK33" s="16">
        <f>VLOOKUP('[1]Z-6'!G29,TOTALS!$A$34:$B$39,2)</f>
        <v>2</v>
      </c>
      <c r="AL33" s="18"/>
      <c r="AM33" s="16">
        <f>'[1]Z-1'!I29</f>
        <v>7</v>
      </c>
      <c r="AN33" s="16">
        <f>VLOOKUP('[1]Z-1'!J29,TOTALS!$A$34:$B$39,2)</f>
        <v>5</v>
      </c>
      <c r="AO33" s="16">
        <f>VLOOKUP('[1]Z-6'!K29,TOTALS!$A$34:$B$39,2)</f>
        <v>5</v>
      </c>
      <c r="AP33" s="16">
        <f>'[1]Z-2'!I29</f>
        <v>4</v>
      </c>
      <c r="AQ33" s="16">
        <f>VLOOKUP('[1]Z-2'!J29,TOTALS!$A$34:$B$39,2)</f>
        <v>0</v>
      </c>
      <c r="AR33" s="16">
        <f>VLOOKUP('[1]Z-6'!N29,TOTALS!$A$34:$B$39,2)</f>
        <v>5</v>
      </c>
      <c r="AS33" s="16">
        <f>'[1]Z-3'!I29</f>
        <v>1</v>
      </c>
      <c r="AT33" s="16">
        <f>VLOOKUP('[1]Z-3'!J29,TOTALS!$A$34:$B$39,2)</f>
        <v>5</v>
      </c>
      <c r="AU33" s="16">
        <f>VLOOKUP('[1]Z-6'!Q29,TOTALS!$A$34:$B$39,2)</f>
        <v>5</v>
      </c>
      <c r="AV33" s="16">
        <f>'[1]Z-4'!I29</f>
        <v>3</v>
      </c>
      <c r="AW33" s="16">
        <f>VLOOKUP('[1]Z-4'!J29,TOTALS!$A$34:$B$39,2)</f>
        <v>5</v>
      </c>
      <c r="AX33" s="16">
        <f>VLOOKUP('[1]Z-6'!T29,TOTALS!$A$34:$B$39,2)</f>
        <v>5</v>
      </c>
      <c r="AY33" s="16">
        <f>'[1]Z-5'!I29</f>
        <v>4</v>
      </c>
      <c r="AZ33" s="16">
        <f>VLOOKUP('[1]Z-5'!J29,TOTALS!$A$34:$B$39,2)</f>
        <v>1</v>
      </c>
      <c r="BA33" s="16">
        <f>VLOOKUP('[1]Z-6'!W29,TOTALS!$A$34:$B$39,2)</f>
        <v>5</v>
      </c>
      <c r="BB33" s="16">
        <f>'[1]Z-6'!I29</f>
        <v>9</v>
      </c>
      <c r="BC33" s="16">
        <f>VLOOKUP('[1]Z-6'!J29,TOTALS!$A$34:$B$39,2)</f>
        <v>3</v>
      </c>
      <c r="BD33" s="17"/>
      <c r="BE33" s="19">
        <f t="shared" si="0"/>
        <v>88</v>
      </c>
      <c r="BF33" s="19">
        <f t="shared" si="0"/>
        <v>41</v>
      </c>
      <c r="BG33" s="20">
        <f t="shared" si="1"/>
        <v>129</v>
      </c>
    </row>
    <row r="34" spans="1:3" ht="14.25">
      <c r="A34" s="24">
        <v>0</v>
      </c>
      <c r="B34" s="24">
        <v>5</v>
      </c>
      <c r="C34" s="24"/>
    </row>
    <row r="35" spans="1:3" ht="14.25">
      <c r="A35" s="24">
        <v>1</v>
      </c>
      <c r="B35" s="24">
        <v>3</v>
      </c>
      <c r="C35" s="24"/>
    </row>
    <row r="36" spans="1:3" ht="14.25">
      <c r="A36" s="24">
        <v>2</v>
      </c>
      <c r="B36" s="24">
        <v>2</v>
      </c>
      <c r="C36" s="24"/>
    </row>
    <row r="37" spans="1:3" ht="14.25">
      <c r="A37" s="24">
        <v>3</v>
      </c>
      <c r="B37" s="24">
        <v>1</v>
      </c>
      <c r="C37" s="24"/>
    </row>
    <row r="38" spans="1:3" ht="14.25">
      <c r="A38" s="24">
        <v>5</v>
      </c>
      <c r="B38" s="24">
        <v>0</v>
      </c>
      <c r="C38" s="24"/>
    </row>
    <row r="39" spans="1:3" ht="14.25">
      <c r="A39" s="24"/>
      <c r="B39" s="25"/>
      <c r="C39" s="24"/>
    </row>
  </sheetData>
  <sheetProtection sort="0"/>
  <mergeCells count="23">
    <mergeCell ref="AA3:AB3"/>
    <mergeCell ref="AD3:AE3"/>
    <mergeCell ref="BB3:BC3"/>
    <mergeCell ref="AJ3:AK3"/>
    <mergeCell ref="AM3:AN3"/>
    <mergeCell ref="AP3:AQ3"/>
    <mergeCell ref="AS3:AT3"/>
    <mergeCell ref="AV3:AW3"/>
    <mergeCell ref="AY3:AZ3"/>
    <mergeCell ref="AH1:BC1"/>
    <mergeCell ref="C2:S2"/>
    <mergeCell ref="U2:AK2"/>
    <mergeCell ref="AM2:BC2"/>
    <mergeCell ref="BE2:BG2"/>
    <mergeCell ref="C3:D3"/>
    <mergeCell ref="F3:G3"/>
    <mergeCell ref="I3:J3"/>
    <mergeCell ref="L3:M3"/>
    <mergeCell ref="O3:P3"/>
    <mergeCell ref="AG3:AH3"/>
    <mergeCell ref="R3:S3"/>
    <mergeCell ref="U3:V3"/>
    <mergeCell ref="X3:Y3"/>
  </mergeCells>
  <printOptions/>
  <pageMargins left="0.3937007874015748" right="0.2362204724409449" top="0.11811023622047245" bottom="0.2362204724409449" header="0.1968503937007874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</dc:creator>
  <cp:keywords/>
  <dc:description/>
  <cp:lastModifiedBy>Todotrial</cp:lastModifiedBy>
  <dcterms:created xsi:type="dcterms:W3CDTF">2011-12-19T13:00:32Z</dcterms:created>
  <dcterms:modified xsi:type="dcterms:W3CDTF">2011-12-29T17:50:44Z</dcterms:modified>
  <cp:category/>
  <cp:version/>
  <cp:contentType/>
  <cp:contentStatus/>
</cp:coreProperties>
</file>