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TALS " sheetId="1" r:id="rId1"/>
    <sheet name="vermell" sheetId="2" r:id="rId2"/>
    <sheet name="blaus" sheetId="3" r:id="rId3"/>
    <sheet name="verds" sheetId="4" r:id="rId4"/>
    <sheet name="nen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<sst xmlns="http://schemas.openxmlformats.org/spreadsheetml/2006/main" count="325" uniqueCount="19">
  <si>
    <t>TRIAL D' AITONA 20-11-11</t>
  </si>
  <si>
    <t>CAMPIONAT OPEN DE LLEIDA DE TRIAL 2011</t>
  </si>
  <si>
    <t>VOLTA 1</t>
  </si>
  <si>
    <t>VOLTA 2</t>
  </si>
  <si>
    <t>VOLTA 3</t>
  </si>
  <si>
    <t>TOTALS</t>
  </si>
  <si>
    <t>ZONA 1</t>
  </si>
  <si>
    <t>ZONA 2</t>
  </si>
  <si>
    <t>ZONA 3</t>
  </si>
  <si>
    <t>ZONA 4</t>
  </si>
  <si>
    <t>ZONA 5</t>
  </si>
  <si>
    <t>ZONA 6</t>
  </si>
  <si>
    <t>DORSAL</t>
  </si>
  <si>
    <t>NOM</t>
  </si>
  <si>
    <t>PORTES</t>
  </si>
  <si>
    <t>BONIFICACIÓ</t>
  </si>
  <si>
    <t>TOTAL PORTES</t>
  </si>
  <si>
    <t>TOTAL BONIFICACIÓ</t>
  </si>
  <si>
    <t>TOTAL PUNTS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</si>
</sst>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1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11" borderId="10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0" fillId="17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17" borderId="0" xfId="0" applyFont="1" applyFill="1" applyAlignment="1">
      <alignment horizontal="center"/>
    </xf>
    <xf numFmtId="0" fontId="0" fillId="24" borderId="16" xfId="0" applyFill="1" applyBorder="1" applyAlignment="1">
      <alignment/>
    </xf>
    <xf numFmtId="0" fontId="21" fillId="15" borderId="17" xfId="0" applyFont="1" applyFill="1" applyBorder="1" applyAlignment="1">
      <alignment horizontal="center" textRotation="90"/>
    </xf>
    <xf numFmtId="0" fontId="21" fillId="15" borderId="17" xfId="0" applyFont="1" applyFill="1" applyBorder="1" applyAlignment="1">
      <alignment horizontal="center"/>
    </xf>
    <xf numFmtId="0" fontId="22" fillId="0" borderId="17" xfId="0" applyFont="1" applyBorder="1" applyAlignment="1">
      <alignment textRotation="90"/>
    </xf>
    <xf numFmtId="0" fontId="22" fillId="17" borderId="17" xfId="0" applyFont="1" applyFill="1" applyBorder="1" applyAlignment="1">
      <alignment horizontal="center" textRotation="90"/>
    </xf>
    <xf numFmtId="0" fontId="22" fillId="24" borderId="17" xfId="0" applyFont="1" applyFill="1" applyBorder="1" applyAlignment="1">
      <alignment textRotation="90"/>
    </xf>
    <xf numFmtId="0" fontId="23" fillId="0" borderId="17" xfId="0" applyFont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17" borderId="17" xfId="0" applyFont="1" applyFill="1" applyBorder="1" applyAlignment="1">
      <alignment horizontal="center"/>
    </xf>
    <xf numFmtId="0" fontId="0" fillId="17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19" borderId="17" xfId="0" applyFill="1" applyBorder="1" applyAlignment="1">
      <alignment/>
    </xf>
    <xf numFmtId="0" fontId="24" fillId="25" borderId="17" xfId="0" applyFont="1" applyFill="1" applyBorder="1" applyAlignment="1">
      <alignment horizontal="center"/>
    </xf>
    <xf numFmtId="0" fontId="0" fillId="25" borderId="17" xfId="0" applyFill="1" applyBorder="1" applyAlignment="1">
      <alignment/>
    </xf>
    <xf numFmtId="0" fontId="24" fillId="26" borderId="17" xfId="0" applyFont="1" applyFill="1" applyBorder="1" applyAlignment="1">
      <alignment horizontal="center"/>
    </xf>
    <xf numFmtId="0" fontId="0" fillId="26" borderId="17" xfId="0" applyFill="1" applyBorder="1" applyAlignment="1">
      <alignment/>
    </xf>
    <xf numFmtId="0" fontId="24" fillId="24" borderId="17" xfId="0" applyFont="1" applyFill="1" applyBorder="1" applyAlignment="1">
      <alignment horizontal="center"/>
    </xf>
    <xf numFmtId="0" fontId="0" fillId="24" borderId="17" xfId="0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7" borderId="0" xfId="0" applyFont="1" applyFill="1" applyAlignment="1">
      <alignment/>
    </xf>
    <xf numFmtId="0" fontId="25" fillId="27" borderId="0" xfId="0" applyFont="1" applyFill="1" applyAlignment="1">
      <alignment horizontal="center"/>
    </xf>
    <xf numFmtId="0" fontId="26" fillId="27" borderId="0" xfId="0" applyFont="1" applyFill="1" applyAlignment="1">
      <alignment horizontal="center"/>
    </xf>
    <xf numFmtId="0" fontId="24" fillId="27" borderId="17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T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-1"/>
      <sheetName val="Z-2"/>
      <sheetName val="Z-3"/>
      <sheetName val="Z-4"/>
      <sheetName val="Z-5"/>
      <sheetName val="Z-6"/>
      <sheetName val="TOTALS"/>
      <sheetName val="Hoja8"/>
    </sheetNames>
    <sheetDataSet>
      <sheetData sheetId="0">
        <row r="5">
          <cell r="A5">
            <v>1</v>
          </cell>
          <cell r="B5" t="str">
            <v>Arnau Farré</v>
          </cell>
          <cell r="C5">
            <v>11</v>
          </cell>
          <cell r="D5">
            <v>2</v>
          </cell>
          <cell r="F5">
            <v>13</v>
          </cell>
          <cell r="G5">
            <v>0</v>
          </cell>
          <cell r="I5">
            <v>13</v>
          </cell>
          <cell r="J5">
            <v>0</v>
          </cell>
        </row>
        <row r="6">
          <cell r="A6">
            <v>2</v>
          </cell>
          <cell r="B6" t="str">
            <v>Jordi Sanjuan</v>
          </cell>
          <cell r="C6">
            <v>13</v>
          </cell>
          <cell r="D6">
            <v>3</v>
          </cell>
          <cell r="F6">
            <v>15</v>
          </cell>
          <cell r="G6">
            <v>0</v>
          </cell>
          <cell r="I6">
            <v>15</v>
          </cell>
          <cell r="J6">
            <v>1</v>
          </cell>
        </row>
        <row r="7">
          <cell r="A7">
            <v>4</v>
          </cell>
          <cell r="B7" t="str">
            <v>Francesc Recio</v>
          </cell>
          <cell r="C7">
            <v>11</v>
          </cell>
          <cell r="D7">
            <v>0</v>
          </cell>
          <cell r="F7">
            <v>15</v>
          </cell>
          <cell r="G7">
            <v>0</v>
          </cell>
          <cell r="I7">
            <v>15</v>
          </cell>
          <cell r="J7">
            <v>0</v>
          </cell>
        </row>
        <row r="8">
          <cell r="A8">
            <v>5</v>
          </cell>
          <cell r="B8" t="str">
            <v>Roger Rovira</v>
          </cell>
          <cell r="C8">
            <v>7</v>
          </cell>
          <cell r="D8">
            <v>0</v>
          </cell>
          <cell r="F8">
            <v>7</v>
          </cell>
          <cell r="G8">
            <v>0</v>
          </cell>
          <cell r="I8">
            <v>7</v>
          </cell>
          <cell r="J8">
            <v>0</v>
          </cell>
        </row>
        <row r="9">
          <cell r="A9">
            <v>6</v>
          </cell>
          <cell r="B9" t="str">
            <v>Óscar Errando</v>
          </cell>
          <cell r="C9">
            <v>5</v>
          </cell>
          <cell r="D9">
            <v>1</v>
          </cell>
          <cell r="F9">
            <v>5</v>
          </cell>
          <cell r="G9">
            <v>5</v>
          </cell>
          <cell r="I9">
            <v>5</v>
          </cell>
          <cell r="J9">
            <v>3</v>
          </cell>
        </row>
        <row r="10">
          <cell r="A10">
            <v>12</v>
          </cell>
          <cell r="B10" t="str">
            <v>Ruben Palacín</v>
          </cell>
          <cell r="C10">
            <v>7</v>
          </cell>
          <cell r="D10">
            <v>1</v>
          </cell>
          <cell r="F10">
            <v>7</v>
          </cell>
          <cell r="G10">
            <v>2</v>
          </cell>
          <cell r="I10">
            <v>7</v>
          </cell>
          <cell r="J10">
            <v>0</v>
          </cell>
        </row>
        <row r="11">
          <cell r="A11">
            <v>15</v>
          </cell>
          <cell r="B11" t="str">
            <v>Yago Parellada</v>
          </cell>
          <cell r="C11">
            <v>11</v>
          </cell>
          <cell r="D11">
            <v>2</v>
          </cell>
          <cell r="F11">
            <v>11</v>
          </cell>
          <cell r="G11">
            <v>3</v>
          </cell>
          <cell r="I11">
            <v>13</v>
          </cell>
          <cell r="J11">
            <v>3</v>
          </cell>
        </row>
        <row r="12">
          <cell r="A12">
            <v>16</v>
          </cell>
          <cell r="B12" t="str">
            <v>Jaume Rovira</v>
          </cell>
          <cell r="C12">
            <v>11</v>
          </cell>
          <cell r="D12">
            <v>1</v>
          </cell>
          <cell r="F12">
            <v>11</v>
          </cell>
          <cell r="G12">
            <v>2</v>
          </cell>
          <cell r="I12">
            <v>13</v>
          </cell>
          <cell r="J12">
            <v>2</v>
          </cell>
        </row>
        <row r="13">
          <cell r="A13">
            <v>17</v>
          </cell>
          <cell r="B13" t="str">
            <v>Oriol Monfort</v>
          </cell>
          <cell r="C13">
            <v>5</v>
          </cell>
          <cell r="D13">
            <v>3</v>
          </cell>
          <cell r="F13">
            <v>5</v>
          </cell>
          <cell r="G13">
            <v>3</v>
          </cell>
          <cell r="I13">
            <v>2</v>
          </cell>
          <cell r="J13">
            <v>0</v>
          </cell>
        </row>
        <row r="14">
          <cell r="A14">
            <v>19</v>
          </cell>
          <cell r="B14" t="str">
            <v>Quim Cisteró</v>
          </cell>
          <cell r="C14">
            <v>11</v>
          </cell>
          <cell r="D14">
            <v>3</v>
          </cell>
          <cell r="F14">
            <v>13</v>
          </cell>
          <cell r="G14">
            <v>0</v>
          </cell>
          <cell r="I14">
            <v>13</v>
          </cell>
          <cell r="J14">
            <v>1</v>
          </cell>
        </row>
        <row r="15">
          <cell r="A15">
            <v>22</v>
          </cell>
          <cell r="B15" t="str">
            <v>Ivan Ortiz</v>
          </cell>
          <cell r="C15">
            <v>5</v>
          </cell>
          <cell r="D15">
            <v>3</v>
          </cell>
          <cell r="F15">
            <v>5</v>
          </cell>
          <cell r="G15">
            <v>2</v>
          </cell>
          <cell r="I15">
            <v>5</v>
          </cell>
          <cell r="J15">
            <v>1</v>
          </cell>
        </row>
        <row r="16">
          <cell r="A16">
            <v>23</v>
          </cell>
          <cell r="B16" t="str">
            <v>Sergio Ribau</v>
          </cell>
          <cell r="C16">
            <v>7</v>
          </cell>
          <cell r="D16">
            <v>3</v>
          </cell>
          <cell r="F16">
            <v>7</v>
          </cell>
          <cell r="G16">
            <v>2</v>
          </cell>
          <cell r="I16">
            <v>7</v>
          </cell>
          <cell r="J16">
            <v>0</v>
          </cell>
        </row>
        <row r="17">
          <cell r="A17">
            <v>24</v>
          </cell>
          <cell r="B17" t="str">
            <v>Oriol Pi</v>
          </cell>
          <cell r="C17">
            <v>9</v>
          </cell>
          <cell r="D17">
            <v>3</v>
          </cell>
          <cell r="F17">
            <v>9</v>
          </cell>
          <cell r="G17">
            <v>0</v>
          </cell>
          <cell r="I17">
            <v>11</v>
          </cell>
          <cell r="J17">
            <v>1</v>
          </cell>
        </row>
        <row r="18">
          <cell r="A18">
            <v>27</v>
          </cell>
          <cell r="B18" t="str">
            <v>Joan Pareta</v>
          </cell>
          <cell r="C18">
            <v>6</v>
          </cell>
          <cell r="D18">
            <v>3</v>
          </cell>
          <cell r="F18">
            <v>11</v>
          </cell>
          <cell r="G18">
            <v>2</v>
          </cell>
          <cell r="I18">
            <v>13</v>
          </cell>
          <cell r="J18">
            <v>0</v>
          </cell>
        </row>
        <row r="19">
          <cell r="A19">
            <v>29</v>
          </cell>
          <cell r="B19" t="str">
            <v>Bernat Basas</v>
          </cell>
          <cell r="C19">
            <v>7</v>
          </cell>
          <cell r="D19">
            <v>2</v>
          </cell>
          <cell r="F19">
            <v>7</v>
          </cell>
          <cell r="G19">
            <v>0</v>
          </cell>
          <cell r="I19">
            <v>7</v>
          </cell>
          <cell r="J19">
            <v>0</v>
          </cell>
        </row>
        <row r="20">
          <cell r="A20">
            <v>32</v>
          </cell>
          <cell r="B20" t="str">
            <v>Adrian Casals</v>
          </cell>
          <cell r="C20">
            <v>9</v>
          </cell>
          <cell r="D20">
            <v>3</v>
          </cell>
          <cell r="F20">
            <v>9</v>
          </cell>
          <cell r="G20">
            <v>3</v>
          </cell>
          <cell r="I20">
            <v>11</v>
          </cell>
          <cell r="J20">
            <v>3</v>
          </cell>
        </row>
        <row r="21">
          <cell r="A21">
            <v>33</v>
          </cell>
          <cell r="B21" t="str">
            <v>Jaume Perucho</v>
          </cell>
          <cell r="C21">
            <v>7</v>
          </cell>
          <cell r="D21">
            <v>0</v>
          </cell>
          <cell r="F21">
            <v>9</v>
          </cell>
          <cell r="G21">
            <v>2</v>
          </cell>
          <cell r="I21">
            <v>7</v>
          </cell>
          <cell r="J21">
            <v>0</v>
          </cell>
        </row>
        <row r="22">
          <cell r="A22">
            <v>37</v>
          </cell>
          <cell r="B22" t="str">
            <v>Antoni Mas</v>
          </cell>
          <cell r="C22">
            <v>5</v>
          </cell>
          <cell r="D22">
            <v>0</v>
          </cell>
          <cell r="F22">
            <v>5</v>
          </cell>
          <cell r="G22">
            <v>0</v>
          </cell>
          <cell r="I22">
            <v>5</v>
          </cell>
          <cell r="J22">
            <v>0</v>
          </cell>
        </row>
        <row r="23">
          <cell r="A23">
            <v>48</v>
          </cell>
          <cell r="B23" t="str">
            <v>Ramon Mateu</v>
          </cell>
          <cell r="C23">
            <v>7</v>
          </cell>
          <cell r="D23">
            <v>0</v>
          </cell>
          <cell r="F23">
            <v>7</v>
          </cell>
          <cell r="G23">
            <v>0</v>
          </cell>
          <cell r="I23">
            <v>7</v>
          </cell>
          <cell r="J23">
            <v>0</v>
          </cell>
        </row>
        <row r="24">
          <cell r="A24">
            <v>49</v>
          </cell>
          <cell r="B24" t="str">
            <v>Miquel Pedrós</v>
          </cell>
          <cell r="C24">
            <v>7</v>
          </cell>
          <cell r="D24">
            <v>2</v>
          </cell>
          <cell r="F24">
            <v>7</v>
          </cell>
          <cell r="G24">
            <v>0</v>
          </cell>
          <cell r="I24">
            <v>7</v>
          </cell>
          <cell r="J24">
            <v>0</v>
          </cell>
        </row>
        <row r="28">
          <cell r="A28">
            <v>53</v>
          </cell>
          <cell r="B28" t="str">
            <v>Bernat Delfau</v>
          </cell>
          <cell r="C28">
            <v>2</v>
          </cell>
          <cell r="D28">
            <v>2</v>
          </cell>
          <cell r="F28">
            <v>2</v>
          </cell>
          <cell r="G28">
            <v>1</v>
          </cell>
          <cell r="I28">
            <v>0</v>
          </cell>
          <cell r="J28">
            <v>5</v>
          </cell>
        </row>
      </sheetData>
      <sheetData sheetId="1">
        <row r="5">
          <cell r="C5">
            <v>15</v>
          </cell>
          <cell r="D5">
            <v>1</v>
          </cell>
          <cell r="F5">
            <v>15</v>
          </cell>
          <cell r="G5">
            <v>0</v>
          </cell>
          <cell r="I5">
            <v>15</v>
          </cell>
          <cell r="J5">
            <v>1</v>
          </cell>
        </row>
        <row r="6">
          <cell r="C6">
            <v>15</v>
          </cell>
          <cell r="D6">
            <v>3</v>
          </cell>
          <cell r="F6">
            <v>15</v>
          </cell>
          <cell r="G6">
            <v>0</v>
          </cell>
          <cell r="I6">
            <v>15</v>
          </cell>
          <cell r="J6">
            <v>0</v>
          </cell>
        </row>
        <row r="7">
          <cell r="C7">
            <v>15</v>
          </cell>
          <cell r="D7">
            <v>0</v>
          </cell>
          <cell r="F7">
            <v>15</v>
          </cell>
          <cell r="G7">
            <v>0</v>
          </cell>
          <cell r="I7">
            <v>15</v>
          </cell>
          <cell r="J7">
            <v>0</v>
          </cell>
        </row>
        <row r="8">
          <cell r="C8">
            <v>11</v>
          </cell>
          <cell r="D8">
            <v>5</v>
          </cell>
          <cell r="F8">
            <v>13</v>
          </cell>
          <cell r="G8">
            <v>3</v>
          </cell>
          <cell r="I8">
            <v>11</v>
          </cell>
          <cell r="J8">
            <v>3</v>
          </cell>
        </row>
        <row r="9">
          <cell r="C9">
            <v>3</v>
          </cell>
          <cell r="D9">
            <v>5</v>
          </cell>
          <cell r="F9">
            <v>3</v>
          </cell>
          <cell r="G9">
            <v>5</v>
          </cell>
          <cell r="I9">
            <v>3</v>
          </cell>
          <cell r="J9">
            <v>5</v>
          </cell>
        </row>
        <row r="10">
          <cell r="C10">
            <v>9</v>
          </cell>
          <cell r="D10">
            <v>3</v>
          </cell>
          <cell r="F10">
            <v>9</v>
          </cell>
          <cell r="G10">
            <v>3</v>
          </cell>
          <cell r="I10">
            <v>11</v>
          </cell>
          <cell r="J10">
            <v>1</v>
          </cell>
        </row>
        <row r="11">
          <cell r="C11">
            <v>15</v>
          </cell>
          <cell r="D11">
            <v>2</v>
          </cell>
          <cell r="F11">
            <v>15</v>
          </cell>
          <cell r="G11">
            <v>3</v>
          </cell>
          <cell r="I11">
            <v>15</v>
          </cell>
          <cell r="J11">
            <v>2</v>
          </cell>
        </row>
        <row r="12">
          <cell r="C12">
            <v>15</v>
          </cell>
          <cell r="D12">
            <v>3</v>
          </cell>
          <cell r="F12">
            <v>15</v>
          </cell>
          <cell r="G12">
            <v>1</v>
          </cell>
          <cell r="I12">
            <v>15</v>
          </cell>
          <cell r="J12">
            <v>1</v>
          </cell>
        </row>
        <row r="13">
          <cell r="C13">
            <v>3</v>
          </cell>
          <cell r="D13">
            <v>5</v>
          </cell>
          <cell r="F13">
            <v>3</v>
          </cell>
          <cell r="G13">
            <v>5</v>
          </cell>
          <cell r="I13">
            <v>3</v>
          </cell>
          <cell r="J13">
            <v>5</v>
          </cell>
        </row>
        <row r="14">
          <cell r="C14">
            <v>13</v>
          </cell>
          <cell r="D14">
            <v>1</v>
          </cell>
          <cell r="F14">
            <v>15</v>
          </cell>
          <cell r="G14">
            <v>0</v>
          </cell>
          <cell r="I14">
            <v>15</v>
          </cell>
          <cell r="J14">
            <v>0</v>
          </cell>
        </row>
        <row r="15">
          <cell r="C15">
            <v>3</v>
          </cell>
          <cell r="D15">
            <v>5</v>
          </cell>
          <cell r="F15">
            <v>3</v>
          </cell>
          <cell r="G15">
            <v>3</v>
          </cell>
          <cell r="I15">
            <v>3</v>
          </cell>
          <cell r="J15">
            <v>3</v>
          </cell>
        </row>
        <row r="16">
          <cell r="C16">
            <v>7</v>
          </cell>
          <cell r="D16">
            <v>5</v>
          </cell>
          <cell r="F16">
            <v>9</v>
          </cell>
          <cell r="G16">
            <v>3</v>
          </cell>
          <cell r="I16">
            <v>7</v>
          </cell>
          <cell r="J16">
            <v>3</v>
          </cell>
        </row>
        <row r="17">
          <cell r="C17">
            <v>13</v>
          </cell>
          <cell r="D17">
            <v>3</v>
          </cell>
          <cell r="F17">
            <v>13</v>
          </cell>
          <cell r="G17">
            <v>3</v>
          </cell>
          <cell r="I17">
            <v>13</v>
          </cell>
          <cell r="J17">
            <v>3</v>
          </cell>
        </row>
        <row r="18">
          <cell r="C18">
            <v>15</v>
          </cell>
          <cell r="D18">
            <v>3</v>
          </cell>
          <cell r="F18">
            <v>15</v>
          </cell>
          <cell r="G18">
            <v>2</v>
          </cell>
          <cell r="I18">
            <v>15</v>
          </cell>
          <cell r="J18">
            <v>1</v>
          </cell>
        </row>
        <row r="19">
          <cell r="C19">
            <v>7</v>
          </cell>
          <cell r="D19">
            <v>2</v>
          </cell>
          <cell r="F19">
            <v>7</v>
          </cell>
          <cell r="G19">
            <v>3</v>
          </cell>
          <cell r="I19">
            <v>11</v>
          </cell>
          <cell r="J19">
            <v>2</v>
          </cell>
        </row>
        <row r="20">
          <cell r="C20">
            <v>9</v>
          </cell>
          <cell r="D20">
            <v>5</v>
          </cell>
          <cell r="F20">
            <v>11</v>
          </cell>
          <cell r="G20">
            <v>3</v>
          </cell>
          <cell r="I20">
            <v>11</v>
          </cell>
          <cell r="J20">
            <v>3</v>
          </cell>
        </row>
        <row r="21">
          <cell r="C21">
            <v>7</v>
          </cell>
          <cell r="D21">
            <v>2</v>
          </cell>
          <cell r="F21">
            <v>9</v>
          </cell>
          <cell r="G21">
            <v>3</v>
          </cell>
          <cell r="I21">
            <v>11</v>
          </cell>
          <cell r="J21">
            <v>3</v>
          </cell>
        </row>
        <row r="22">
          <cell r="C22">
            <v>7</v>
          </cell>
          <cell r="D22">
            <v>3</v>
          </cell>
          <cell r="F22">
            <v>7</v>
          </cell>
          <cell r="G22">
            <v>3</v>
          </cell>
          <cell r="I22">
            <v>7</v>
          </cell>
          <cell r="J22">
            <v>2</v>
          </cell>
        </row>
        <row r="23">
          <cell r="C23">
            <v>5</v>
          </cell>
          <cell r="D23">
            <v>3</v>
          </cell>
          <cell r="F23">
            <v>11</v>
          </cell>
          <cell r="G23">
            <v>3</v>
          </cell>
          <cell r="I23">
            <v>11</v>
          </cell>
          <cell r="J23">
            <v>3</v>
          </cell>
        </row>
        <row r="24">
          <cell r="C24">
            <v>7</v>
          </cell>
          <cell r="D24">
            <v>2</v>
          </cell>
          <cell r="F24">
            <v>7</v>
          </cell>
          <cell r="G24">
            <v>3</v>
          </cell>
          <cell r="I24">
            <v>7</v>
          </cell>
          <cell r="J24">
            <v>3</v>
          </cell>
        </row>
        <row r="28">
          <cell r="C28">
            <v>0</v>
          </cell>
          <cell r="D28">
            <v>5</v>
          </cell>
          <cell r="F28">
            <v>0</v>
          </cell>
          <cell r="G28">
            <v>5</v>
          </cell>
          <cell r="I28">
            <v>0</v>
          </cell>
          <cell r="J28">
            <v>5</v>
          </cell>
        </row>
      </sheetData>
      <sheetData sheetId="2">
        <row r="5">
          <cell r="C5">
            <v>13</v>
          </cell>
          <cell r="D5">
            <v>1</v>
          </cell>
          <cell r="F5">
            <v>15</v>
          </cell>
          <cell r="G5">
            <v>1</v>
          </cell>
          <cell r="I5">
            <v>15</v>
          </cell>
          <cell r="J5">
            <v>2</v>
          </cell>
        </row>
        <row r="6">
          <cell r="C6">
            <v>15</v>
          </cell>
          <cell r="D6">
            <v>1</v>
          </cell>
          <cell r="F6">
            <v>15</v>
          </cell>
          <cell r="G6">
            <v>0</v>
          </cell>
          <cell r="I6">
            <v>15</v>
          </cell>
          <cell r="J6">
            <v>5</v>
          </cell>
        </row>
        <row r="7">
          <cell r="C7">
            <v>15</v>
          </cell>
          <cell r="D7">
            <v>0</v>
          </cell>
          <cell r="F7">
            <v>15</v>
          </cell>
          <cell r="G7">
            <v>0</v>
          </cell>
          <cell r="I7">
            <v>15</v>
          </cell>
          <cell r="J7">
            <v>0</v>
          </cell>
        </row>
        <row r="8">
          <cell r="C8">
            <v>6</v>
          </cell>
          <cell r="D8">
            <v>5</v>
          </cell>
          <cell r="F8">
            <v>9</v>
          </cell>
          <cell r="G8">
            <v>3</v>
          </cell>
          <cell r="I8">
            <v>9</v>
          </cell>
          <cell r="J8">
            <v>3</v>
          </cell>
        </row>
        <row r="9">
          <cell r="C9">
            <v>1</v>
          </cell>
          <cell r="D9">
            <v>5</v>
          </cell>
          <cell r="F9">
            <v>6</v>
          </cell>
          <cell r="G9">
            <v>5</v>
          </cell>
          <cell r="I9">
            <v>5</v>
          </cell>
          <cell r="J9">
            <v>5</v>
          </cell>
        </row>
        <row r="10">
          <cell r="C10">
            <v>7</v>
          </cell>
          <cell r="D10">
            <v>3</v>
          </cell>
          <cell r="F10">
            <v>7</v>
          </cell>
          <cell r="G10">
            <v>3</v>
          </cell>
          <cell r="I10">
            <v>7</v>
          </cell>
          <cell r="J10">
            <v>3</v>
          </cell>
        </row>
        <row r="11">
          <cell r="C11">
            <v>11</v>
          </cell>
          <cell r="D11">
            <v>5</v>
          </cell>
          <cell r="F11">
            <v>9</v>
          </cell>
          <cell r="G11">
            <v>3</v>
          </cell>
          <cell r="I11">
            <v>9</v>
          </cell>
          <cell r="J11">
            <v>3</v>
          </cell>
        </row>
        <row r="12">
          <cell r="C12">
            <v>15</v>
          </cell>
          <cell r="D12">
            <v>3</v>
          </cell>
          <cell r="F12">
            <v>15</v>
          </cell>
          <cell r="G12">
            <v>5</v>
          </cell>
          <cell r="I12">
            <v>13</v>
          </cell>
          <cell r="J12">
            <v>0</v>
          </cell>
        </row>
        <row r="13">
          <cell r="C13">
            <v>3</v>
          </cell>
          <cell r="D13">
            <v>5</v>
          </cell>
          <cell r="F13">
            <v>5</v>
          </cell>
          <cell r="G13">
            <v>5</v>
          </cell>
          <cell r="I13">
            <v>7</v>
          </cell>
          <cell r="J13">
            <v>5</v>
          </cell>
        </row>
        <row r="14">
          <cell r="C14">
            <v>13</v>
          </cell>
          <cell r="D14">
            <v>3</v>
          </cell>
          <cell r="F14">
            <v>15</v>
          </cell>
          <cell r="G14">
            <v>2</v>
          </cell>
          <cell r="I14">
            <v>15</v>
          </cell>
          <cell r="J14">
            <v>1</v>
          </cell>
        </row>
        <row r="15">
          <cell r="C15">
            <v>3</v>
          </cell>
          <cell r="D15">
            <v>5</v>
          </cell>
          <cell r="F15">
            <v>3</v>
          </cell>
          <cell r="G15">
            <v>5</v>
          </cell>
          <cell r="I15">
            <v>7</v>
          </cell>
          <cell r="J15">
            <v>3</v>
          </cell>
        </row>
        <row r="16">
          <cell r="C16">
            <v>6</v>
          </cell>
          <cell r="D16">
            <v>5</v>
          </cell>
          <cell r="F16">
            <v>7</v>
          </cell>
          <cell r="G16">
            <v>3</v>
          </cell>
          <cell r="I16">
            <v>7</v>
          </cell>
          <cell r="J16">
            <v>3</v>
          </cell>
        </row>
        <row r="17">
          <cell r="C17">
            <v>9</v>
          </cell>
          <cell r="D17">
            <v>1</v>
          </cell>
          <cell r="F17">
            <v>11</v>
          </cell>
          <cell r="G17">
            <v>0</v>
          </cell>
          <cell r="I17">
            <v>11</v>
          </cell>
          <cell r="J17">
            <v>0</v>
          </cell>
        </row>
        <row r="18">
          <cell r="C18">
            <v>13</v>
          </cell>
          <cell r="D18">
            <v>3</v>
          </cell>
          <cell r="F18">
            <v>13</v>
          </cell>
          <cell r="G18">
            <v>3</v>
          </cell>
          <cell r="I18">
            <v>13</v>
          </cell>
          <cell r="J18">
            <v>1</v>
          </cell>
        </row>
        <row r="19">
          <cell r="C19">
            <v>6</v>
          </cell>
          <cell r="D19">
            <v>5</v>
          </cell>
          <cell r="F19">
            <v>7</v>
          </cell>
          <cell r="G19">
            <v>2</v>
          </cell>
          <cell r="I19">
            <v>7</v>
          </cell>
          <cell r="J19">
            <v>3</v>
          </cell>
        </row>
        <row r="20">
          <cell r="C20">
            <v>7</v>
          </cell>
          <cell r="D20">
            <v>5</v>
          </cell>
          <cell r="F20">
            <v>9</v>
          </cell>
          <cell r="G20">
            <v>3</v>
          </cell>
          <cell r="I20">
            <v>9</v>
          </cell>
          <cell r="J20">
            <v>5</v>
          </cell>
        </row>
        <row r="21">
          <cell r="C21">
            <v>7</v>
          </cell>
          <cell r="D21">
            <v>3</v>
          </cell>
          <cell r="F21">
            <v>9</v>
          </cell>
          <cell r="G21">
            <v>3</v>
          </cell>
          <cell r="I21">
            <v>9</v>
          </cell>
          <cell r="J21">
            <v>3</v>
          </cell>
        </row>
        <row r="22">
          <cell r="C22">
            <v>5</v>
          </cell>
          <cell r="D22">
            <v>3</v>
          </cell>
          <cell r="F22">
            <v>5</v>
          </cell>
          <cell r="G22">
            <v>5</v>
          </cell>
          <cell r="I22">
            <v>5</v>
          </cell>
          <cell r="J22">
            <v>3</v>
          </cell>
        </row>
        <row r="23">
          <cell r="C23">
            <v>7</v>
          </cell>
          <cell r="D23">
            <v>3</v>
          </cell>
          <cell r="F23">
            <v>9</v>
          </cell>
          <cell r="G23">
            <v>3</v>
          </cell>
          <cell r="I23">
            <v>9</v>
          </cell>
          <cell r="J23">
            <v>3</v>
          </cell>
        </row>
        <row r="24">
          <cell r="C24">
            <v>0</v>
          </cell>
          <cell r="D24">
            <v>5</v>
          </cell>
          <cell r="F24">
            <v>0</v>
          </cell>
          <cell r="G24">
            <v>5</v>
          </cell>
          <cell r="I24">
            <v>5</v>
          </cell>
          <cell r="J24">
            <v>3</v>
          </cell>
        </row>
        <row r="28">
          <cell r="C28">
            <v>1</v>
          </cell>
          <cell r="D28">
            <v>5</v>
          </cell>
          <cell r="F28">
            <v>3</v>
          </cell>
          <cell r="G28">
            <v>5</v>
          </cell>
          <cell r="I28">
            <v>0</v>
          </cell>
          <cell r="J28">
            <v>5</v>
          </cell>
        </row>
      </sheetData>
      <sheetData sheetId="3">
        <row r="5">
          <cell r="C5">
            <v>15</v>
          </cell>
          <cell r="D5">
            <v>2</v>
          </cell>
          <cell r="F5">
            <v>15</v>
          </cell>
          <cell r="G5">
            <v>0</v>
          </cell>
          <cell r="I5">
            <v>15</v>
          </cell>
          <cell r="J5">
            <v>0</v>
          </cell>
        </row>
        <row r="6">
          <cell r="C6">
            <v>15</v>
          </cell>
          <cell r="D6">
            <v>0</v>
          </cell>
          <cell r="F6">
            <v>15</v>
          </cell>
          <cell r="G6">
            <v>0</v>
          </cell>
          <cell r="I6">
            <v>15</v>
          </cell>
          <cell r="J6">
            <v>0</v>
          </cell>
        </row>
        <row r="7">
          <cell r="C7">
            <v>15</v>
          </cell>
          <cell r="D7">
            <v>0</v>
          </cell>
          <cell r="F7">
            <v>15</v>
          </cell>
          <cell r="G7">
            <v>0</v>
          </cell>
          <cell r="I7">
            <v>15</v>
          </cell>
          <cell r="J7">
            <v>0</v>
          </cell>
        </row>
        <row r="8">
          <cell r="C8">
            <v>11</v>
          </cell>
          <cell r="D8">
            <v>3</v>
          </cell>
          <cell r="F8">
            <v>13</v>
          </cell>
          <cell r="G8">
            <v>3</v>
          </cell>
          <cell r="I8">
            <v>8</v>
          </cell>
          <cell r="J8">
            <v>5</v>
          </cell>
        </row>
        <row r="9">
          <cell r="C9">
            <v>5</v>
          </cell>
          <cell r="D9">
            <v>3</v>
          </cell>
          <cell r="F9">
            <v>5</v>
          </cell>
          <cell r="G9">
            <v>1</v>
          </cell>
          <cell r="I9">
            <v>5</v>
          </cell>
          <cell r="J9">
            <v>3</v>
          </cell>
        </row>
        <row r="10">
          <cell r="C10">
            <v>7</v>
          </cell>
          <cell r="D10">
            <v>5</v>
          </cell>
          <cell r="F10">
            <v>7</v>
          </cell>
          <cell r="G10">
            <v>3</v>
          </cell>
          <cell r="I10">
            <v>7</v>
          </cell>
          <cell r="J10">
            <v>3</v>
          </cell>
        </row>
        <row r="11">
          <cell r="C11">
            <v>15</v>
          </cell>
          <cell r="D11">
            <v>5</v>
          </cell>
          <cell r="F11">
            <v>15</v>
          </cell>
          <cell r="G11">
            <v>3</v>
          </cell>
          <cell r="I11">
            <v>15</v>
          </cell>
          <cell r="J11">
            <v>5</v>
          </cell>
        </row>
        <row r="12">
          <cell r="C12">
            <v>15</v>
          </cell>
          <cell r="D12">
            <v>1</v>
          </cell>
          <cell r="F12">
            <v>15</v>
          </cell>
          <cell r="G12">
            <v>1</v>
          </cell>
          <cell r="I12">
            <v>15</v>
          </cell>
          <cell r="J12">
            <v>0</v>
          </cell>
        </row>
        <row r="13">
          <cell r="C13">
            <v>5</v>
          </cell>
          <cell r="D13">
            <v>5</v>
          </cell>
          <cell r="F13">
            <v>5</v>
          </cell>
          <cell r="G13">
            <v>3</v>
          </cell>
          <cell r="I13">
            <v>5</v>
          </cell>
          <cell r="J13">
            <v>5</v>
          </cell>
        </row>
        <row r="14">
          <cell r="C14">
            <v>15</v>
          </cell>
          <cell r="D14">
            <v>2</v>
          </cell>
          <cell r="F14">
            <v>15</v>
          </cell>
          <cell r="G14">
            <v>1</v>
          </cell>
          <cell r="I14">
            <v>15</v>
          </cell>
          <cell r="J14">
            <v>0</v>
          </cell>
        </row>
        <row r="15">
          <cell r="C15">
            <v>4</v>
          </cell>
          <cell r="D15">
            <v>5</v>
          </cell>
          <cell r="F15">
            <v>5</v>
          </cell>
          <cell r="G15">
            <v>3</v>
          </cell>
          <cell r="I15">
            <v>5</v>
          </cell>
          <cell r="J15">
            <v>2</v>
          </cell>
        </row>
        <row r="16">
          <cell r="C16">
            <v>7</v>
          </cell>
          <cell r="D16">
            <v>3</v>
          </cell>
          <cell r="F16">
            <v>7</v>
          </cell>
          <cell r="G16">
            <v>2</v>
          </cell>
          <cell r="I16">
            <v>7</v>
          </cell>
          <cell r="J16">
            <v>3</v>
          </cell>
        </row>
        <row r="17">
          <cell r="C17">
            <v>13</v>
          </cell>
          <cell r="D17">
            <v>0</v>
          </cell>
          <cell r="F17">
            <v>11</v>
          </cell>
          <cell r="G17">
            <v>1</v>
          </cell>
          <cell r="I17">
            <v>13</v>
          </cell>
          <cell r="J17">
            <v>1</v>
          </cell>
        </row>
        <row r="18">
          <cell r="C18">
            <v>15</v>
          </cell>
          <cell r="D18">
            <v>2</v>
          </cell>
          <cell r="F18">
            <v>15</v>
          </cell>
          <cell r="G18">
            <v>3</v>
          </cell>
          <cell r="I18">
            <v>15</v>
          </cell>
          <cell r="J18">
            <v>2</v>
          </cell>
        </row>
        <row r="19">
          <cell r="C19">
            <v>9</v>
          </cell>
          <cell r="D19">
            <v>3</v>
          </cell>
          <cell r="F19">
            <v>6</v>
          </cell>
          <cell r="G19">
            <v>5</v>
          </cell>
          <cell r="I19">
            <v>9</v>
          </cell>
          <cell r="J19">
            <v>2</v>
          </cell>
        </row>
        <row r="20">
          <cell r="C20">
            <v>9</v>
          </cell>
          <cell r="D20">
            <v>5</v>
          </cell>
          <cell r="F20">
            <v>9</v>
          </cell>
          <cell r="G20">
            <v>3</v>
          </cell>
          <cell r="I20">
            <v>13</v>
          </cell>
          <cell r="J20">
            <v>3</v>
          </cell>
        </row>
        <row r="21">
          <cell r="C21">
            <v>7</v>
          </cell>
          <cell r="D21">
            <v>3</v>
          </cell>
          <cell r="F21">
            <v>9</v>
          </cell>
          <cell r="G21">
            <v>2</v>
          </cell>
          <cell r="I21">
            <v>9</v>
          </cell>
          <cell r="J21">
            <v>1</v>
          </cell>
        </row>
        <row r="22">
          <cell r="C22">
            <v>5</v>
          </cell>
          <cell r="D22">
            <v>1</v>
          </cell>
          <cell r="F22">
            <v>5</v>
          </cell>
          <cell r="G22">
            <v>0</v>
          </cell>
          <cell r="I22">
            <v>5</v>
          </cell>
          <cell r="J22">
            <v>3</v>
          </cell>
        </row>
        <row r="23">
          <cell r="C23">
            <v>9</v>
          </cell>
          <cell r="D23">
            <v>2</v>
          </cell>
          <cell r="F23">
            <v>9</v>
          </cell>
          <cell r="G23">
            <v>2</v>
          </cell>
          <cell r="I23">
            <v>9</v>
          </cell>
          <cell r="J23">
            <v>0</v>
          </cell>
        </row>
        <row r="24">
          <cell r="C24">
            <v>5</v>
          </cell>
          <cell r="D24">
            <v>1</v>
          </cell>
          <cell r="F24">
            <v>5</v>
          </cell>
          <cell r="G24">
            <v>0</v>
          </cell>
          <cell r="I24">
            <v>5</v>
          </cell>
          <cell r="J24">
            <v>0</v>
          </cell>
        </row>
        <row r="28">
          <cell r="C28">
            <v>5</v>
          </cell>
          <cell r="D28">
            <v>5</v>
          </cell>
          <cell r="F28">
            <v>7</v>
          </cell>
          <cell r="G28">
            <v>5</v>
          </cell>
          <cell r="I28">
            <v>0</v>
          </cell>
          <cell r="J28">
            <v>5</v>
          </cell>
        </row>
      </sheetData>
      <sheetData sheetId="4">
        <row r="5">
          <cell r="C5">
            <v>15</v>
          </cell>
          <cell r="D5">
            <v>2</v>
          </cell>
          <cell r="F5">
            <v>15</v>
          </cell>
          <cell r="G5">
            <v>1</v>
          </cell>
          <cell r="I5">
            <v>15</v>
          </cell>
          <cell r="J5">
            <v>1</v>
          </cell>
        </row>
        <row r="6">
          <cell r="C6">
            <v>15</v>
          </cell>
          <cell r="D6">
            <v>1</v>
          </cell>
          <cell r="F6">
            <v>15</v>
          </cell>
          <cell r="G6">
            <v>1</v>
          </cell>
          <cell r="I6">
            <v>15</v>
          </cell>
          <cell r="J6">
            <v>0</v>
          </cell>
        </row>
        <row r="7">
          <cell r="C7">
            <v>15</v>
          </cell>
          <cell r="D7">
            <v>0</v>
          </cell>
          <cell r="F7">
            <v>15</v>
          </cell>
          <cell r="G7">
            <v>0</v>
          </cell>
          <cell r="I7">
            <v>15</v>
          </cell>
          <cell r="J7">
            <v>0</v>
          </cell>
        </row>
        <row r="8">
          <cell r="C8">
            <v>9</v>
          </cell>
          <cell r="D8">
            <v>2</v>
          </cell>
          <cell r="F8">
            <v>9</v>
          </cell>
          <cell r="G8">
            <v>2</v>
          </cell>
          <cell r="I8">
            <v>9</v>
          </cell>
          <cell r="J8">
            <v>3</v>
          </cell>
        </row>
        <row r="9">
          <cell r="C9">
            <v>3</v>
          </cell>
          <cell r="D9">
            <v>3</v>
          </cell>
          <cell r="F9">
            <v>5</v>
          </cell>
          <cell r="G9">
            <v>3</v>
          </cell>
          <cell r="I9">
            <v>5</v>
          </cell>
          <cell r="J9">
            <v>3</v>
          </cell>
        </row>
        <row r="10">
          <cell r="C10">
            <v>7</v>
          </cell>
          <cell r="D10">
            <v>3</v>
          </cell>
          <cell r="F10">
            <v>5</v>
          </cell>
          <cell r="G10">
            <v>3</v>
          </cell>
          <cell r="I10">
            <v>7</v>
          </cell>
          <cell r="J10">
            <v>3</v>
          </cell>
        </row>
        <row r="11">
          <cell r="C11">
            <v>9</v>
          </cell>
          <cell r="D11">
            <v>3</v>
          </cell>
          <cell r="F11">
            <v>9</v>
          </cell>
          <cell r="G11">
            <v>2</v>
          </cell>
          <cell r="I11">
            <v>9</v>
          </cell>
          <cell r="J11">
            <v>3</v>
          </cell>
        </row>
        <row r="12">
          <cell r="C12">
            <v>11</v>
          </cell>
          <cell r="D12">
            <v>1</v>
          </cell>
          <cell r="F12">
            <v>11</v>
          </cell>
          <cell r="G12">
            <v>1</v>
          </cell>
          <cell r="I12">
            <v>11</v>
          </cell>
          <cell r="J12">
            <v>0</v>
          </cell>
        </row>
        <row r="13">
          <cell r="C13">
            <v>5</v>
          </cell>
          <cell r="D13">
            <v>5</v>
          </cell>
          <cell r="F13">
            <v>5</v>
          </cell>
          <cell r="G13">
            <v>3</v>
          </cell>
          <cell r="I13">
            <v>3</v>
          </cell>
          <cell r="J13">
            <v>3</v>
          </cell>
        </row>
        <row r="14">
          <cell r="C14">
            <v>13</v>
          </cell>
          <cell r="D14">
            <v>3</v>
          </cell>
          <cell r="F14">
            <v>15</v>
          </cell>
          <cell r="G14">
            <v>1</v>
          </cell>
          <cell r="I14">
            <v>15</v>
          </cell>
          <cell r="J14">
            <v>2</v>
          </cell>
        </row>
        <row r="15">
          <cell r="C15">
            <v>5</v>
          </cell>
          <cell r="D15">
            <v>3</v>
          </cell>
          <cell r="F15">
            <v>5</v>
          </cell>
          <cell r="G15">
            <v>3</v>
          </cell>
          <cell r="I15">
            <v>5</v>
          </cell>
          <cell r="J15">
            <v>3</v>
          </cell>
        </row>
        <row r="16">
          <cell r="C16">
            <v>7</v>
          </cell>
          <cell r="D16">
            <v>3</v>
          </cell>
          <cell r="F16">
            <v>5</v>
          </cell>
          <cell r="G16">
            <v>3</v>
          </cell>
          <cell r="I16">
            <v>7</v>
          </cell>
          <cell r="J16">
            <v>3</v>
          </cell>
        </row>
        <row r="17">
          <cell r="C17">
            <v>9</v>
          </cell>
          <cell r="D17">
            <v>1</v>
          </cell>
          <cell r="F17">
            <v>9</v>
          </cell>
          <cell r="G17">
            <v>0</v>
          </cell>
          <cell r="I17">
            <v>9</v>
          </cell>
          <cell r="J17">
            <v>2</v>
          </cell>
        </row>
        <row r="18">
          <cell r="C18">
            <v>9</v>
          </cell>
          <cell r="D18">
            <v>0</v>
          </cell>
          <cell r="F18">
            <v>9</v>
          </cell>
          <cell r="G18">
            <v>1</v>
          </cell>
          <cell r="I18">
            <v>9</v>
          </cell>
          <cell r="J18">
            <v>0</v>
          </cell>
        </row>
        <row r="19">
          <cell r="C19">
            <v>9</v>
          </cell>
          <cell r="D19">
            <v>3</v>
          </cell>
          <cell r="F19">
            <v>9</v>
          </cell>
          <cell r="G19">
            <v>3</v>
          </cell>
          <cell r="I19">
            <v>9</v>
          </cell>
          <cell r="J19">
            <v>2</v>
          </cell>
        </row>
        <row r="20">
          <cell r="C20">
            <v>9</v>
          </cell>
          <cell r="D20">
            <v>1</v>
          </cell>
          <cell r="F20">
            <v>13</v>
          </cell>
          <cell r="G20">
            <v>0</v>
          </cell>
          <cell r="I20">
            <v>13</v>
          </cell>
          <cell r="J20">
            <v>0</v>
          </cell>
        </row>
        <row r="21">
          <cell r="C21">
            <v>9</v>
          </cell>
          <cell r="D21">
            <v>3</v>
          </cell>
          <cell r="F21">
            <v>9</v>
          </cell>
          <cell r="G21">
            <v>2</v>
          </cell>
          <cell r="I21">
            <v>9</v>
          </cell>
          <cell r="J21">
            <v>2</v>
          </cell>
        </row>
        <row r="22">
          <cell r="C22">
            <v>5</v>
          </cell>
          <cell r="D22">
            <v>2</v>
          </cell>
          <cell r="F22">
            <v>0</v>
          </cell>
          <cell r="G22">
            <v>5</v>
          </cell>
          <cell r="I22">
            <v>5</v>
          </cell>
          <cell r="J22">
            <v>0</v>
          </cell>
        </row>
        <row r="23">
          <cell r="C23">
            <v>9</v>
          </cell>
          <cell r="D23">
            <v>3</v>
          </cell>
          <cell r="F23">
            <v>9</v>
          </cell>
          <cell r="G23">
            <v>3</v>
          </cell>
          <cell r="I23">
            <v>9</v>
          </cell>
          <cell r="J23">
            <v>3</v>
          </cell>
        </row>
        <row r="24">
          <cell r="C24">
            <v>9</v>
          </cell>
          <cell r="D24">
            <v>3</v>
          </cell>
          <cell r="F24">
            <v>0</v>
          </cell>
          <cell r="G24">
            <v>5</v>
          </cell>
          <cell r="I24">
            <v>5</v>
          </cell>
          <cell r="J24">
            <v>0</v>
          </cell>
        </row>
        <row r="28">
          <cell r="C28">
            <v>3</v>
          </cell>
          <cell r="D28">
            <v>3</v>
          </cell>
          <cell r="F28">
            <v>5</v>
          </cell>
          <cell r="G28">
            <v>3</v>
          </cell>
          <cell r="I28">
            <v>0</v>
          </cell>
          <cell r="J28">
            <v>5</v>
          </cell>
        </row>
      </sheetData>
      <sheetData sheetId="5">
        <row r="5">
          <cell r="C5">
            <v>13</v>
          </cell>
          <cell r="D5">
            <v>3</v>
          </cell>
          <cell r="F5">
            <v>13</v>
          </cell>
          <cell r="G5">
            <v>3</v>
          </cell>
          <cell r="I5">
            <v>8</v>
          </cell>
          <cell r="J5">
            <v>5</v>
          </cell>
        </row>
        <row r="6">
          <cell r="C6">
            <v>15</v>
          </cell>
          <cell r="D6">
            <v>3</v>
          </cell>
          <cell r="F6">
            <v>13</v>
          </cell>
          <cell r="G6">
            <v>1</v>
          </cell>
          <cell r="I6">
            <v>13</v>
          </cell>
          <cell r="J6">
            <v>0</v>
          </cell>
        </row>
        <row r="7">
          <cell r="C7">
            <v>15</v>
          </cell>
          <cell r="D7">
            <v>0</v>
          </cell>
          <cell r="F7">
            <v>15</v>
          </cell>
          <cell r="G7">
            <v>2</v>
          </cell>
          <cell r="I7">
            <v>15</v>
          </cell>
          <cell r="J7">
            <v>2</v>
          </cell>
        </row>
        <row r="8">
          <cell r="C8">
            <v>9</v>
          </cell>
          <cell r="D8">
            <v>3</v>
          </cell>
          <cell r="F8">
            <v>7</v>
          </cell>
          <cell r="G8">
            <v>5</v>
          </cell>
          <cell r="I8">
            <v>6</v>
          </cell>
          <cell r="J8">
            <v>5</v>
          </cell>
        </row>
        <row r="9">
          <cell r="C9">
            <v>2</v>
          </cell>
          <cell r="D9">
            <v>3</v>
          </cell>
          <cell r="F9">
            <v>2</v>
          </cell>
          <cell r="G9">
            <v>5</v>
          </cell>
          <cell r="I9">
            <v>3</v>
          </cell>
          <cell r="J9">
            <v>5</v>
          </cell>
        </row>
        <row r="10">
          <cell r="C10">
            <v>7</v>
          </cell>
          <cell r="D10">
            <v>3</v>
          </cell>
          <cell r="F10">
            <v>7</v>
          </cell>
          <cell r="G10">
            <v>5</v>
          </cell>
          <cell r="I10">
            <v>7</v>
          </cell>
          <cell r="J10">
            <v>5</v>
          </cell>
        </row>
        <row r="11">
          <cell r="C11">
            <v>6</v>
          </cell>
          <cell r="D11">
            <v>3</v>
          </cell>
          <cell r="F11">
            <v>7</v>
          </cell>
          <cell r="G11">
            <v>3</v>
          </cell>
          <cell r="I11">
            <v>9</v>
          </cell>
          <cell r="J11">
            <v>3</v>
          </cell>
        </row>
        <row r="12">
          <cell r="C12">
            <v>9</v>
          </cell>
          <cell r="D12">
            <v>5</v>
          </cell>
          <cell r="F12">
            <v>9</v>
          </cell>
          <cell r="G12">
            <v>5</v>
          </cell>
          <cell r="I12">
            <v>9</v>
          </cell>
          <cell r="J12">
            <v>1</v>
          </cell>
        </row>
        <row r="13">
          <cell r="C13">
            <v>2</v>
          </cell>
          <cell r="D13">
            <v>3</v>
          </cell>
          <cell r="F13">
            <v>2</v>
          </cell>
          <cell r="G13">
            <v>5</v>
          </cell>
          <cell r="I13">
            <v>2</v>
          </cell>
          <cell r="J13">
            <v>5</v>
          </cell>
        </row>
        <row r="14">
          <cell r="C14">
            <v>11</v>
          </cell>
          <cell r="D14">
            <v>3</v>
          </cell>
          <cell r="F14">
            <v>8</v>
          </cell>
          <cell r="G14">
            <v>5</v>
          </cell>
          <cell r="I14">
            <v>13</v>
          </cell>
          <cell r="J14">
            <v>2</v>
          </cell>
        </row>
        <row r="15">
          <cell r="C15">
            <v>3</v>
          </cell>
          <cell r="D15">
            <v>3</v>
          </cell>
          <cell r="F15">
            <v>3</v>
          </cell>
          <cell r="G15">
            <v>5</v>
          </cell>
          <cell r="I15">
            <v>3</v>
          </cell>
          <cell r="J15">
            <v>5</v>
          </cell>
        </row>
        <row r="16">
          <cell r="C16">
            <v>5</v>
          </cell>
          <cell r="D16">
            <v>3</v>
          </cell>
          <cell r="F16">
            <v>5</v>
          </cell>
          <cell r="G16">
            <v>5</v>
          </cell>
          <cell r="I16">
            <v>5</v>
          </cell>
          <cell r="J16">
            <v>5</v>
          </cell>
        </row>
        <row r="17">
          <cell r="C17">
            <v>9</v>
          </cell>
          <cell r="D17">
            <v>3</v>
          </cell>
          <cell r="F17">
            <v>9</v>
          </cell>
          <cell r="G17">
            <v>2</v>
          </cell>
          <cell r="I17">
            <v>9</v>
          </cell>
          <cell r="J17">
            <v>3</v>
          </cell>
        </row>
        <row r="18">
          <cell r="C18">
            <v>9</v>
          </cell>
          <cell r="D18">
            <v>3</v>
          </cell>
          <cell r="F18">
            <v>9</v>
          </cell>
          <cell r="G18">
            <v>0</v>
          </cell>
          <cell r="I18">
            <v>9</v>
          </cell>
          <cell r="J18">
            <v>3</v>
          </cell>
        </row>
        <row r="19">
          <cell r="C19">
            <v>5</v>
          </cell>
          <cell r="D19">
            <v>3</v>
          </cell>
          <cell r="F19">
            <v>4</v>
          </cell>
          <cell r="G19">
            <v>5</v>
          </cell>
          <cell r="I19">
            <v>4</v>
          </cell>
          <cell r="J19">
            <v>5</v>
          </cell>
        </row>
        <row r="20">
          <cell r="C20">
            <v>7</v>
          </cell>
          <cell r="D20">
            <v>3</v>
          </cell>
          <cell r="F20">
            <v>7</v>
          </cell>
          <cell r="G20">
            <v>3</v>
          </cell>
          <cell r="I20">
            <v>7</v>
          </cell>
          <cell r="J20">
            <v>5</v>
          </cell>
        </row>
        <row r="21">
          <cell r="C21">
            <v>9</v>
          </cell>
          <cell r="D21">
            <v>3</v>
          </cell>
          <cell r="F21">
            <v>7</v>
          </cell>
          <cell r="G21">
            <v>3</v>
          </cell>
          <cell r="I21">
            <v>5</v>
          </cell>
          <cell r="J21">
            <v>2</v>
          </cell>
        </row>
        <row r="22">
          <cell r="C22">
            <v>3</v>
          </cell>
          <cell r="D22">
            <v>3</v>
          </cell>
          <cell r="F22">
            <v>3</v>
          </cell>
          <cell r="G22">
            <v>5</v>
          </cell>
          <cell r="I22">
            <v>3</v>
          </cell>
          <cell r="J22">
            <v>2</v>
          </cell>
        </row>
        <row r="23">
          <cell r="C23">
            <v>7</v>
          </cell>
          <cell r="D23">
            <v>3</v>
          </cell>
          <cell r="F23">
            <v>7</v>
          </cell>
          <cell r="G23">
            <v>3</v>
          </cell>
          <cell r="I23">
            <v>7</v>
          </cell>
          <cell r="J23">
            <v>2</v>
          </cell>
        </row>
        <row r="24">
          <cell r="C24">
            <v>5</v>
          </cell>
          <cell r="D24">
            <v>3</v>
          </cell>
          <cell r="F24">
            <v>5</v>
          </cell>
          <cell r="G24">
            <v>5</v>
          </cell>
          <cell r="I24">
            <v>5</v>
          </cell>
          <cell r="J24">
            <v>5</v>
          </cell>
        </row>
        <row r="28">
          <cell r="C28">
            <v>0</v>
          </cell>
          <cell r="D28">
            <v>5</v>
          </cell>
          <cell r="F28">
            <v>0</v>
          </cell>
          <cell r="G28">
            <v>5</v>
          </cell>
          <cell r="I28">
            <v>0</v>
          </cell>
          <cell r="J2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4"/>
  <sheetViews>
    <sheetView tabSelected="1" zoomScale="85" zoomScaleNormal="85" workbookViewId="0" topLeftCell="A4">
      <selection activeCell="AY27" sqref="AY27"/>
    </sheetView>
  </sheetViews>
  <sheetFormatPr defaultColWidth="11.421875" defaultRowHeight="12.75"/>
  <cols>
    <col min="1" max="1" width="5.8515625" style="0" customWidth="1"/>
    <col min="2" max="2" width="21.00390625" style="15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2:59" ht="33" customHeight="1">
      <c r="B2" s="5"/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6" t="s">
        <v>3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  <c r="AJ2" s="9"/>
      <c r="AK2" s="9"/>
      <c r="AL2" s="10"/>
      <c r="AM2" s="11" t="s">
        <v>4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/>
      <c r="BA2" s="7"/>
      <c r="BB2" s="7"/>
      <c r="BC2" s="7"/>
      <c r="BD2" s="8"/>
      <c r="BE2" s="12" t="s">
        <v>5</v>
      </c>
      <c r="BF2" s="13"/>
      <c r="BG2" s="14"/>
    </row>
    <row r="3" spans="3:59" ht="24" customHeight="1">
      <c r="C3" s="16" t="s">
        <v>6</v>
      </c>
      <c r="D3" s="16"/>
      <c r="E3" s="17"/>
      <c r="F3" s="16" t="s">
        <v>7</v>
      </c>
      <c r="G3" s="16"/>
      <c r="H3" s="17"/>
      <c r="I3" s="16" t="s">
        <v>8</v>
      </c>
      <c r="J3" s="16"/>
      <c r="K3" s="17"/>
      <c r="L3" s="16" t="s">
        <v>9</v>
      </c>
      <c r="M3" s="16"/>
      <c r="N3" s="17"/>
      <c r="O3" s="16" t="s">
        <v>10</v>
      </c>
      <c r="P3" s="16"/>
      <c r="Q3" s="17"/>
      <c r="R3" s="16" t="s">
        <v>11</v>
      </c>
      <c r="S3" s="16"/>
      <c r="T3" s="17"/>
      <c r="U3" s="16" t="s">
        <v>6</v>
      </c>
      <c r="V3" s="16"/>
      <c r="W3" s="17"/>
      <c r="X3" s="16" t="s">
        <v>7</v>
      </c>
      <c r="Y3" s="16"/>
      <c r="Z3" s="17"/>
      <c r="AA3" s="16" t="s">
        <v>8</v>
      </c>
      <c r="AB3" s="16"/>
      <c r="AC3" s="17"/>
      <c r="AD3" s="16" t="s">
        <v>9</v>
      </c>
      <c r="AE3" s="16"/>
      <c r="AF3" s="17"/>
      <c r="AG3" s="16" t="s">
        <v>10</v>
      </c>
      <c r="AH3" s="16"/>
      <c r="AI3" s="17"/>
      <c r="AJ3" s="16" t="s">
        <v>11</v>
      </c>
      <c r="AK3" s="16"/>
      <c r="AL3" s="17"/>
      <c r="AM3" s="16" t="s">
        <v>6</v>
      </c>
      <c r="AN3" s="16"/>
      <c r="AO3" s="17"/>
      <c r="AP3" s="16" t="s">
        <v>7</v>
      </c>
      <c r="AQ3" s="16"/>
      <c r="AR3" s="17"/>
      <c r="AS3" s="16" t="s">
        <v>8</v>
      </c>
      <c r="AT3" s="16"/>
      <c r="AU3" s="17"/>
      <c r="AV3" s="16" t="s">
        <v>9</v>
      </c>
      <c r="AW3" s="16"/>
      <c r="AX3" s="17"/>
      <c r="AY3" s="16" t="s">
        <v>10</v>
      </c>
      <c r="AZ3" s="16"/>
      <c r="BA3" s="17"/>
      <c r="BB3" s="16" t="s">
        <v>11</v>
      </c>
      <c r="BC3" s="16"/>
      <c r="BD3" s="17"/>
      <c r="BE3" s="18"/>
      <c r="BF3" s="18"/>
      <c r="BG3" s="18"/>
    </row>
    <row r="4" spans="1:59" ht="87.75">
      <c r="A4" s="19" t="s">
        <v>12</v>
      </c>
      <c r="B4" s="20" t="s">
        <v>13</v>
      </c>
      <c r="C4" s="21" t="s">
        <v>14</v>
      </c>
      <c r="D4" s="21" t="s">
        <v>15</v>
      </c>
      <c r="E4" s="22"/>
      <c r="F4" s="21" t="s">
        <v>14</v>
      </c>
      <c r="G4" s="21" t="s">
        <v>15</v>
      </c>
      <c r="H4" s="22"/>
      <c r="I4" s="21" t="s">
        <v>14</v>
      </c>
      <c r="J4" s="21" t="s">
        <v>15</v>
      </c>
      <c r="K4" s="22"/>
      <c r="L4" s="21" t="s">
        <v>14</v>
      </c>
      <c r="M4" s="21" t="s">
        <v>15</v>
      </c>
      <c r="N4" s="22"/>
      <c r="O4" s="21" t="s">
        <v>14</v>
      </c>
      <c r="P4" s="21" t="s">
        <v>15</v>
      </c>
      <c r="Q4" s="22"/>
      <c r="R4" s="21" t="s">
        <v>14</v>
      </c>
      <c r="S4" s="21" t="s">
        <v>15</v>
      </c>
      <c r="T4" s="22"/>
      <c r="U4" s="21" t="s">
        <v>14</v>
      </c>
      <c r="V4" s="21" t="s">
        <v>15</v>
      </c>
      <c r="W4" s="22"/>
      <c r="X4" s="21" t="s">
        <v>14</v>
      </c>
      <c r="Y4" s="21" t="s">
        <v>15</v>
      </c>
      <c r="Z4" s="22"/>
      <c r="AA4" s="21" t="s">
        <v>14</v>
      </c>
      <c r="AB4" s="21" t="s">
        <v>15</v>
      </c>
      <c r="AC4" s="22"/>
      <c r="AD4" s="21" t="s">
        <v>14</v>
      </c>
      <c r="AE4" s="21" t="s">
        <v>15</v>
      </c>
      <c r="AF4" s="22"/>
      <c r="AG4" s="21" t="s">
        <v>14</v>
      </c>
      <c r="AH4" s="21" t="s">
        <v>15</v>
      </c>
      <c r="AI4" s="22"/>
      <c r="AJ4" s="21" t="s">
        <v>14</v>
      </c>
      <c r="AK4" s="21" t="s">
        <v>15</v>
      </c>
      <c r="AL4" s="22"/>
      <c r="AM4" s="21" t="s">
        <v>14</v>
      </c>
      <c r="AN4" s="21" t="s">
        <v>15</v>
      </c>
      <c r="AO4" s="22"/>
      <c r="AP4" s="21" t="s">
        <v>14</v>
      </c>
      <c r="AQ4" s="21" t="s">
        <v>15</v>
      </c>
      <c r="AR4" s="22"/>
      <c r="AS4" s="21" t="s">
        <v>14</v>
      </c>
      <c r="AT4" s="21" t="s">
        <v>15</v>
      </c>
      <c r="AU4" s="22"/>
      <c r="AV4" s="21" t="s">
        <v>14</v>
      </c>
      <c r="AW4" s="21" t="s">
        <v>15</v>
      </c>
      <c r="AX4" s="22"/>
      <c r="AY4" s="21" t="s">
        <v>14</v>
      </c>
      <c r="AZ4" s="21" t="s">
        <v>15</v>
      </c>
      <c r="BA4" s="22"/>
      <c r="BB4" s="21" t="s">
        <v>14</v>
      </c>
      <c r="BC4" s="21" t="s">
        <v>15</v>
      </c>
      <c r="BD4" s="22"/>
      <c r="BE4" s="23" t="s">
        <v>16</v>
      </c>
      <c r="BF4" s="23" t="s">
        <v>17</v>
      </c>
      <c r="BG4" s="23" t="s">
        <v>18</v>
      </c>
    </row>
    <row r="5" spans="1:59" ht="18">
      <c r="A5" s="24">
        <f>'[1]Z-1'!A7</f>
        <v>4</v>
      </c>
      <c r="B5" s="25" t="str">
        <f>'[1]Z-1'!B7</f>
        <v>Francesc Recio</v>
      </c>
      <c r="C5" s="26">
        <f>'[1]Z-1'!C7</f>
        <v>11</v>
      </c>
      <c r="D5" s="26">
        <f>VLOOKUP('[1]Z-1'!D7,'TOTALS '!A$30:$B$35,2)</f>
        <v>5</v>
      </c>
      <c r="E5" s="27"/>
      <c r="F5" s="26">
        <f>'[1]Z-2'!C7</f>
        <v>15</v>
      </c>
      <c r="G5" s="26">
        <f>VLOOKUP('[1]Z-2'!D7,'TOTALS '!$A$30:$B$35,2)</f>
        <v>5</v>
      </c>
      <c r="H5" s="26">
        <f>VLOOKUP('[1]Z-2'!E7,'TOTALS '!$A$30:C$35,2)</f>
        <v>5</v>
      </c>
      <c r="I5" s="26">
        <f>'[1]Z-3'!C7</f>
        <v>15</v>
      </c>
      <c r="J5" s="26">
        <f>VLOOKUP('[1]Z-3'!D7,'TOTALS '!$A$30:$B$35,2)</f>
        <v>5</v>
      </c>
      <c r="K5" s="26">
        <f>VLOOKUP('[1]Z-2'!H7,'TOTALS '!$A$30:F$35,2)</f>
        <v>5</v>
      </c>
      <c r="L5" s="26">
        <f>'[1]Z-4'!C7</f>
        <v>15</v>
      </c>
      <c r="M5" s="26">
        <f>VLOOKUP('[1]Z-4'!D7,'TOTALS '!$A$30:$B$35,2)</f>
        <v>5</v>
      </c>
      <c r="N5" s="26">
        <f>VLOOKUP('[1]Z-2'!K7,'TOTALS '!$A$30:I$35,2)</f>
        <v>5</v>
      </c>
      <c r="O5" s="26">
        <f>'[1]Z-5'!C7</f>
        <v>15</v>
      </c>
      <c r="P5" s="26">
        <f>VLOOKUP('[1]Z-5'!D7,'TOTALS '!$A$30:$B$35,2)</f>
        <v>5</v>
      </c>
      <c r="Q5" s="26">
        <f>VLOOKUP('[1]Z-2'!N7,'TOTALS '!$A$30:L$35,2)</f>
        <v>5</v>
      </c>
      <c r="R5" s="26">
        <f>'[1]Z-6'!C7</f>
        <v>15</v>
      </c>
      <c r="S5" s="26">
        <f>VLOOKUP('[1]Z-6'!D7,'TOTALS '!$A$30:$B$35,2)</f>
        <v>5</v>
      </c>
      <c r="T5" s="28"/>
      <c r="U5" s="26">
        <f>'[1]Z-1'!F7</f>
        <v>15</v>
      </c>
      <c r="V5" s="26">
        <f>VLOOKUP('[1]Z-1'!G7,'TOTALS '!$A$30:$B$35,2)</f>
        <v>5</v>
      </c>
      <c r="W5" s="26">
        <f>VLOOKUP('[1]Z-6'!H7,'TOTALS '!$A$30:R$35,2)</f>
        <v>5</v>
      </c>
      <c r="X5" s="26">
        <f>'[1]Z-2'!F7</f>
        <v>15</v>
      </c>
      <c r="Y5" s="26">
        <f>VLOOKUP('[1]Z-2'!G7,'TOTALS '!$A$30:$B$35,2)</f>
        <v>5</v>
      </c>
      <c r="Z5" s="26">
        <f>VLOOKUP('[1]Z-6'!K7,'TOTALS '!$A$30:U$35,2)</f>
        <v>5</v>
      </c>
      <c r="AA5" s="26">
        <f>'[1]Z-3'!F7</f>
        <v>15</v>
      </c>
      <c r="AB5" s="26">
        <f>VLOOKUP('[1]Z-3'!G7,'TOTALS '!$A$30:$B$35,2)</f>
        <v>5</v>
      </c>
      <c r="AC5" s="26">
        <f>VLOOKUP('[1]Z-6'!N7,'TOTALS '!$A$30:X$35,2)</f>
        <v>5</v>
      </c>
      <c r="AD5" s="26">
        <f>'[1]Z-4'!F7</f>
        <v>15</v>
      </c>
      <c r="AE5" s="26">
        <f>VLOOKUP('[1]Z-4'!G7,'TOTALS '!$A$30:$B$35,2)</f>
        <v>5</v>
      </c>
      <c r="AF5" s="26">
        <f>VLOOKUP('[1]Z-6'!Q7,'TOTALS '!$A$30:AA$35,2)</f>
        <v>5</v>
      </c>
      <c r="AG5" s="26">
        <f>'[1]Z-5'!F7</f>
        <v>15</v>
      </c>
      <c r="AH5" s="26">
        <f>VLOOKUP('[1]Z-5'!G7,'TOTALS '!$A$30:$B$35,2)</f>
        <v>5</v>
      </c>
      <c r="AI5" s="26">
        <f>VLOOKUP('[1]Z-6'!T7,'TOTALS '!$A$30:AD$35,2)</f>
        <v>5</v>
      </c>
      <c r="AJ5" s="26">
        <f>'[1]Z-6'!F7</f>
        <v>15</v>
      </c>
      <c r="AK5" s="26">
        <f>VLOOKUP('[1]Z-6'!G7,'TOTALS '!$A$30:$B$35,2)</f>
        <v>2</v>
      </c>
      <c r="AL5" s="28"/>
      <c r="AM5" s="26">
        <f>'[1]Z-1'!I7</f>
        <v>15</v>
      </c>
      <c r="AN5" s="26">
        <f>VLOOKUP('[1]Z-1'!J7,'TOTALS '!$A$30:$B$35,2)</f>
        <v>5</v>
      </c>
      <c r="AO5" s="26">
        <f>VLOOKUP('[1]Z-6'!K7,'TOTALS '!$A$30:$B$35,2)</f>
        <v>5</v>
      </c>
      <c r="AP5" s="26">
        <f>'[1]Z-2'!I7</f>
        <v>15</v>
      </c>
      <c r="AQ5" s="26">
        <f>VLOOKUP('[1]Z-2'!J7,'TOTALS '!$A$30:$B$35,2)</f>
        <v>5</v>
      </c>
      <c r="AR5" s="26">
        <f>VLOOKUP('[1]Z-6'!N7,'TOTALS '!$A$30:$B$35,2)</f>
        <v>5</v>
      </c>
      <c r="AS5" s="26">
        <f>'[1]Z-3'!I7</f>
        <v>15</v>
      </c>
      <c r="AT5" s="26">
        <f>VLOOKUP('[1]Z-3'!J7,'TOTALS '!$A$30:$B$35,2)</f>
        <v>5</v>
      </c>
      <c r="AU5" s="26">
        <f>VLOOKUP('[1]Z-6'!Q7,'TOTALS '!$A$30:$B$35,2)</f>
        <v>5</v>
      </c>
      <c r="AV5" s="26">
        <f>'[1]Z-4'!I7</f>
        <v>15</v>
      </c>
      <c r="AW5" s="26">
        <f>VLOOKUP('[1]Z-4'!J7,'TOTALS '!$A$30:$B$35,2)</f>
        <v>5</v>
      </c>
      <c r="AX5" s="26">
        <f>VLOOKUP('[1]Z-6'!T7,'TOTALS '!$A$30:$B$35,2)</f>
        <v>5</v>
      </c>
      <c r="AY5" s="26">
        <f>'[1]Z-5'!I7</f>
        <v>15</v>
      </c>
      <c r="AZ5" s="26">
        <f>VLOOKUP('[1]Z-5'!J7,'TOTALS '!$A$30:$B$35,2)</f>
        <v>5</v>
      </c>
      <c r="BA5" s="26">
        <f>VLOOKUP('[1]Z-6'!W7,'TOTALS '!$A$30:$B$35,2)</f>
        <v>5</v>
      </c>
      <c r="BB5" s="26">
        <f>'[1]Z-6'!I7</f>
        <v>15</v>
      </c>
      <c r="BC5" s="26">
        <f>VLOOKUP('[1]Z-6'!J7,'TOTALS '!$A$30:$B$35,2)</f>
        <v>2</v>
      </c>
      <c r="BD5" s="27"/>
      <c r="BE5" s="29">
        <f aca="true" t="shared" si="0" ref="BE5:BE25">C5+F5+I5+L5+O5+R5+U5+X5+AA5+AD5+AG5+AJ5+AM5+AP5+AS5+AV5+AY5+BB5</f>
        <v>266</v>
      </c>
      <c r="BF5" s="29">
        <f aca="true" t="shared" si="1" ref="BF5:BF25">D5+G5+J5+M5+P5+S5+V5+Y5+AB5+AE5+AH5+AK5+AN5+AQ5+AT5+AW5+AZ5+BC5</f>
        <v>84</v>
      </c>
      <c r="BG5" s="30">
        <f aca="true" t="shared" si="2" ref="BG5:BG25">BE5+BF5</f>
        <v>350</v>
      </c>
    </row>
    <row r="6" spans="1:59" ht="18">
      <c r="A6" s="24">
        <f>'[1]Z-1'!A6</f>
        <v>2</v>
      </c>
      <c r="B6" s="25" t="str">
        <f>'[1]Z-1'!B6</f>
        <v>Jordi Sanjuan</v>
      </c>
      <c r="C6" s="26">
        <f>'[1]Z-1'!C6</f>
        <v>13</v>
      </c>
      <c r="D6" s="26">
        <f>VLOOKUP('[1]Z-1'!D6,'TOTALS '!A$30:$B$35,2)</f>
        <v>1</v>
      </c>
      <c r="E6" s="27"/>
      <c r="F6" s="26">
        <f>'[1]Z-2'!C6</f>
        <v>15</v>
      </c>
      <c r="G6" s="26">
        <f>VLOOKUP('[1]Z-2'!D6,'TOTALS '!$A$30:$B$35,2)</f>
        <v>1</v>
      </c>
      <c r="H6" s="26">
        <f>VLOOKUP('[1]Z-2'!E6,'TOTALS '!$A$30:C$35,2)</f>
        <v>5</v>
      </c>
      <c r="I6" s="26">
        <f>'[1]Z-3'!C6</f>
        <v>15</v>
      </c>
      <c r="J6" s="26">
        <f>VLOOKUP('[1]Z-3'!D6,'TOTALS '!$A$30:$B$35,2)</f>
        <v>3</v>
      </c>
      <c r="K6" s="26">
        <f>VLOOKUP('[1]Z-2'!H6,'TOTALS '!$A$30:F$35,2)</f>
        <v>5</v>
      </c>
      <c r="L6" s="26">
        <f>'[1]Z-4'!C6</f>
        <v>15</v>
      </c>
      <c r="M6" s="26">
        <f>VLOOKUP('[1]Z-4'!D6,'TOTALS '!$A$30:$B$35,2)</f>
        <v>5</v>
      </c>
      <c r="N6" s="26">
        <f>VLOOKUP('[1]Z-2'!K6,'TOTALS '!$A$30:I$35,2)</f>
        <v>5</v>
      </c>
      <c r="O6" s="26">
        <f>'[1]Z-5'!C6</f>
        <v>15</v>
      </c>
      <c r="P6" s="26">
        <f>VLOOKUP('[1]Z-5'!D6,'TOTALS '!$A$30:$B$35,2)</f>
        <v>3</v>
      </c>
      <c r="Q6" s="26">
        <f>VLOOKUP('[1]Z-2'!N6,'TOTALS '!$A$30:L$35,2)</f>
        <v>5</v>
      </c>
      <c r="R6" s="26">
        <f>'[1]Z-6'!C6</f>
        <v>15</v>
      </c>
      <c r="S6" s="26">
        <f>VLOOKUP('[1]Z-6'!D6,'TOTALS '!$A$30:$B$35,2)</f>
        <v>1</v>
      </c>
      <c r="T6" s="28"/>
      <c r="U6" s="26">
        <f>'[1]Z-1'!F6</f>
        <v>15</v>
      </c>
      <c r="V6" s="26">
        <f>VLOOKUP('[1]Z-1'!G6,'TOTALS '!$A$30:$B$35,2)</f>
        <v>5</v>
      </c>
      <c r="W6" s="26">
        <f>VLOOKUP('[1]Z-6'!H6,'TOTALS '!$A$30:R$35,2)</f>
        <v>5</v>
      </c>
      <c r="X6" s="26">
        <f>'[1]Z-2'!F6</f>
        <v>15</v>
      </c>
      <c r="Y6" s="26">
        <f>VLOOKUP('[1]Z-2'!G6,'TOTALS '!$A$30:$B$35,2)</f>
        <v>5</v>
      </c>
      <c r="Z6" s="26">
        <f>VLOOKUP('[1]Z-6'!K6,'TOTALS '!$A$30:U$35,2)</f>
        <v>5</v>
      </c>
      <c r="AA6" s="26">
        <f>'[1]Z-3'!F6</f>
        <v>15</v>
      </c>
      <c r="AB6" s="26">
        <f>VLOOKUP('[1]Z-3'!G6,'TOTALS '!$A$30:$B$35,2)</f>
        <v>5</v>
      </c>
      <c r="AC6" s="26">
        <f>VLOOKUP('[1]Z-6'!N6,'TOTALS '!$A$30:X$35,2)</f>
        <v>5</v>
      </c>
      <c r="AD6" s="26">
        <f>'[1]Z-4'!F6</f>
        <v>15</v>
      </c>
      <c r="AE6" s="26">
        <f>VLOOKUP('[1]Z-4'!G6,'TOTALS '!$A$30:$B$35,2)</f>
        <v>5</v>
      </c>
      <c r="AF6" s="26">
        <f>VLOOKUP('[1]Z-6'!Q6,'TOTALS '!$A$30:AA$35,2)</f>
        <v>5</v>
      </c>
      <c r="AG6" s="26">
        <f>'[1]Z-5'!F6</f>
        <v>15</v>
      </c>
      <c r="AH6" s="26">
        <f>VLOOKUP('[1]Z-5'!G6,'TOTALS '!$A$30:$B$35,2)</f>
        <v>3</v>
      </c>
      <c r="AI6" s="26">
        <f>VLOOKUP('[1]Z-6'!T6,'TOTALS '!$A$30:AD$35,2)</f>
        <v>5</v>
      </c>
      <c r="AJ6" s="26">
        <f>'[1]Z-6'!F6</f>
        <v>13</v>
      </c>
      <c r="AK6" s="26">
        <f>VLOOKUP('[1]Z-6'!G6,'TOTALS '!$A$30:$B$35,2)</f>
        <v>3</v>
      </c>
      <c r="AL6" s="28"/>
      <c r="AM6" s="26">
        <f>'[1]Z-1'!I6</f>
        <v>15</v>
      </c>
      <c r="AN6" s="26">
        <f>VLOOKUP('[1]Z-1'!J6,'TOTALS '!$A$30:$B$35,2)</f>
        <v>3</v>
      </c>
      <c r="AO6" s="26">
        <f>VLOOKUP('[1]Z-6'!K6,'TOTALS '!$A$30:$B$35,2)</f>
        <v>5</v>
      </c>
      <c r="AP6" s="26">
        <f>'[1]Z-2'!I6</f>
        <v>15</v>
      </c>
      <c r="AQ6" s="26">
        <f>VLOOKUP('[1]Z-2'!J6,'TOTALS '!$A$30:$B$35,2)</f>
        <v>5</v>
      </c>
      <c r="AR6" s="26">
        <f>VLOOKUP('[1]Z-6'!N6,'TOTALS '!$A$30:$B$35,2)</f>
        <v>5</v>
      </c>
      <c r="AS6" s="26">
        <f>'[1]Z-3'!I6</f>
        <v>15</v>
      </c>
      <c r="AT6" s="26">
        <f>VLOOKUP('[1]Z-3'!J6,'TOTALS '!$A$30:$B$35,2)</f>
        <v>0</v>
      </c>
      <c r="AU6" s="26">
        <f>VLOOKUP('[1]Z-6'!Q6,'TOTALS '!$A$30:$B$35,2)</f>
        <v>5</v>
      </c>
      <c r="AV6" s="26">
        <f>'[1]Z-4'!I6</f>
        <v>15</v>
      </c>
      <c r="AW6" s="26">
        <f>VLOOKUP('[1]Z-4'!J6,'TOTALS '!$A$30:$B$35,2)</f>
        <v>5</v>
      </c>
      <c r="AX6" s="26">
        <f>VLOOKUP('[1]Z-6'!T6,'TOTALS '!$A$30:$B$35,2)</f>
        <v>5</v>
      </c>
      <c r="AY6" s="26">
        <f>'[1]Z-5'!I6</f>
        <v>15</v>
      </c>
      <c r="AZ6" s="26">
        <f>VLOOKUP('[1]Z-5'!J6,'TOTALS '!$A$30:$B$35,2)</f>
        <v>5</v>
      </c>
      <c r="BA6" s="26">
        <f>VLOOKUP('[1]Z-6'!W6,'TOTALS '!$A$30:$B$35,2)</f>
        <v>5</v>
      </c>
      <c r="BB6" s="26">
        <f>'[1]Z-6'!I6</f>
        <v>13</v>
      </c>
      <c r="BC6" s="26">
        <f>VLOOKUP('[1]Z-6'!J6,'TOTALS '!$A$30:$B$35,2)</f>
        <v>5</v>
      </c>
      <c r="BD6" s="27"/>
      <c r="BE6" s="29">
        <f t="shared" si="0"/>
        <v>264</v>
      </c>
      <c r="BF6" s="29">
        <f t="shared" si="1"/>
        <v>63</v>
      </c>
      <c r="BG6" s="30">
        <f t="shared" si="2"/>
        <v>327</v>
      </c>
    </row>
    <row r="7" spans="1:59" ht="18">
      <c r="A7" s="24">
        <f>'[1]Z-1'!A5</f>
        <v>1</v>
      </c>
      <c r="B7" s="25" t="str">
        <f>'[1]Z-1'!B5</f>
        <v>Arnau Farré</v>
      </c>
      <c r="C7" s="26">
        <f>'[1]Z-1'!C5</f>
        <v>11</v>
      </c>
      <c r="D7" s="26">
        <f>VLOOKUP('[1]Z-1'!D5,'TOTALS '!A$30:$B$35,2)</f>
        <v>2</v>
      </c>
      <c r="E7" s="27"/>
      <c r="F7" s="26">
        <f>'[1]Z-2'!C5</f>
        <v>15</v>
      </c>
      <c r="G7" s="26">
        <f>VLOOKUP('[1]Z-2'!D5,'TOTALS '!$A$30:$B$35,2)</f>
        <v>3</v>
      </c>
      <c r="H7" s="26">
        <f>VLOOKUP('[1]Z-2'!E5,'TOTALS '!$A$30:C$35,2)</f>
        <v>5</v>
      </c>
      <c r="I7" s="26">
        <f>'[1]Z-3'!C5</f>
        <v>13</v>
      </c>
      <c r="J7" s="26">
        <f>VLOOKUP('[1]Z-3'!D5,'TOTALS '!$A$30:$B$35,2)</f>
        <v>3</v>
      </c>
      <c r="K7" s="26">
        <f>VLOOKUP('[1]Z-2'!H5,'TOTALS '!$A$30:F$35,2)</f>
        <v>5</v>
      </c>
      <c r="L7" s="26">
        <f>'[1]Z-4'!C5</f>
        <v>15</v>
      </c>
      <c r="M7" s="26">
        <f>VLOOKUP('[1]Z-4'!D5,'TOTALS '!$A$30:$B$35,2)</f>
        <v>2</v>
      </c>
      <c r="N7" s="26">
        <f>VLOOKUP('[1]Z-2'!K5,'TOTALS '!$A$30:I$35,2)</f>
        <v>5</v>
      </c>
      <c r="O7" s="26">
        <f>'[1]Z-5'!C5</f>
        <v>15</v>
      </c>
      <c r="P7" s="26">
        <f>VLOOKUP('[1]Z-5'!D5,'TOTALS '!$A$30:$B$35,2)</f>
        <v>2</v>
      </c>
      <c r="Q7" s="26">
        <f>VLOOKUP('[1]Z-2'!N5,'TOTALS '!$A$30:L$35,2)</f>
        <v>5</v>
      </c>
      <c r="R7" s="26">
        <f>'[1]Z-6'!C5</f>
        <v>13</v>
      </c>
      <c r="S7" s="26">
        <f>VLOOKUP('[1]Z-6'!D5,'TOTALS '!$A$30:$B$35,2)</f>
        <v>1</v>
      </c>
      <c r="T7" s="28"/>
      <c r="U7" s="26">
        <f>'[1]Z-1'!F5</f>
        <v>13</v>
      </c>
      <c r="V7" s="26">
        <f>VLOOKUP('[1]Z-1'!G5,'TOTALS '!$A$30:$B$35,2)</f>
        <v>5</v>
      </c>
      <c r="W7" s="26">
        <f>VLOOKUP('[1]Z-6'!H5,'TOTALS '!$A$30:R$35,2)</f>
        <v>5</v>
      </c>
      <c r="X7" s="26">
        <f>'[1]Z-2'!F5</f>
        <v>15</v>
      </c>
      <c r="Y7" s="26">
        <f>VLOOKUP('[1]Z-2'!G5,'TOTALS '!$A$30:$B$35,2)</f>
        <v>5</v>
      </c>
      <c r="Z7" s="26">
        <f>VLOOKUP('[1]Z-6'!K5,'TOTALS '!$A$30:U$35,2)</f>
        <v>5</v>
      </c>
      <c r="AA7" s="26">
        <f>'[1]Z-3'!F5</f>
        <v>15</v>
      </c>
      <c r="AB7" s="26">
        <f>VLOOKUP('[1]Z-3'!G5,'TOTALS '!$A$30:$B$35,2)</f>
        <v>3</v>
      </c>
      <c r="AC7" s="26">
        <f>VLOOKUP('[1]Z-6'!N5,'TOTALS '!$A$30:X$35,2)</f>
        <v>5</v>
      </c>
      <c r="AD7" s="26">
        <f>'[1]Z-4'!F5</f>
        <v>15</v>
      </c>
      <c r="AE7" s="26">
        <f>VLOOKUP('[1]Z-4'!G5,'TOTALS '!$A$30:$B$35,2)</f>
        <v>5</v>
      </c>
      <c r="AF7" s="26">
        <f>VLOOKUP('[1]Z-6'!Q5,'TOTALS '!$A$30:AA$35,2)</f>
        <v>5</v>
      </c>
      <c r="AG7" s="26">
        <f>'[1]Z-5'!F5</f>
        <v>15</v>
      </c>
      <c r="AH7" s="26">
        <f>VLOOKUP('[1]Z-5'!G5,'TOTALS '!$A$30:$B$35,2)</f>
        <v>3</v>
      </c>
      <c r="AI7" s="26">
        <f>VLOOKUP('[1]Z-6'!T5,'TOTALS '!$A$30:AD$35,2)</f>
        <v>5</v>
      </c>
      <c r="AJ7" s="26">
        <f>'[1]Z-6'!F5</f>
        <v>13</v>
      </c>
      <c r="AK7" s="26">
        <f>VLOOKUP('[1]Z-6'!G5,'TOTALS '!$A$30:$B$35,2)</f>
        <v>1</v>
      </c>
      <c r="AL7" s="28"/>
      <c r="AM7" s="26">
        <f>'[1]Z-1'!I5</f>
        <v>13</v>
      </c>
      <c r="AN7" s="26">
        <f>VLOOKUP('[1]Z-1'!J5,'TOTALS '!$A$30:$B$35,2)</f>
        <v>5</v>
      </c>
      <c r="AO7" s="26">
        <f>VLOOKUP('[1]Z-6'!K5,'TOTALS '!$A$30:$B$35,2)</f>
        <v>5</v>
      </c>
      <c r="AP7" s="26">
        <f>'[1]Z-2'!I5</f>
        <v>15</v>
      </c>
      <c r="AQ7" s="26">
        <f>VLOOKUP('[1]Z-2'!J5,'TOTALS '!$A$30:$B$35,2)</f>
        <v>3</v>
      </c>
      <c r="AR7" s="26">
        <f>VLOOKUP('[1]Z-6'!N5,'TOTALS '!$A$30:$B$35,2)</f>
        <v>5</v>
      </c>
      <c r="AS7" s="26">
        <f>'[1]Z-3'!I5</f>
        <v>15</v>
      </c>
      <c r="AT7" s="26">
        <f>VLOOKUP('[1]Z-3'!J5,'TOTALS '!$A$30:$B$35,2)</f>
        <v>2</v>
      </c>
      <c r="AU7" s="26">
        <f>VLOOKUP('[1]Z-6'!Q5,'TOTALS '!$A$30:$B$35,2)</f>
        <v>5</v>
      </c>
      <c r="AV7" s="26">
        <f>'[1]Z-4'!I5</f>
        <v>15</v>
      </c>
      <c r="AW7" s="26">
        <f>VLOOKUP('[1]Z-4'!J5,'TOTALS '!$A$30:$B$35,2)</f>
        <v>5</v>
      </c>
      <c r="AX7" s="26">
        <f>VLOOKUP('[1]Z-6'!T5,'TOTALS '!$A$30:$B$35,2)</f>
        <v>5</v>
      </c>
      <c r="AY7" s="26">
        <f>'[1]Z-5'!I5</f>
        <v>15</v>
      </c>
      <c r="AZ7" s="26">
        <f>VLOOKUP('[1]Z-5'!J5,'TOTALS '!$A$30:$B$35,2)</f>
        <v>3</v>
      </c>
      <c r="BA7" s="26">
        <f>VLOOKUP('[1]Z-6'!W5,'TOTALS '!$A$30:$B$35,2)</f>
        <v>5</v>
      </c>
      <c r="BB7" s="26">
        <f>'[1]Z-6'!I5</f>
        <v>8</v>
      </c>
      <c r="BC7" s="26">
        <f>VLOOKUP('[1]Z-6'!J5,'TOTALS '!$A$30:$B$35,2)</f>
        <v>0</v>
      </c>
      <c r="BD7" s="27"/>
      <c r="BE7" s="29">
        <f t="shared" si="0"/>
        <v>249</v>
      </c>
      <c r="BF7" s="29">
        <f t="shared" si="1"/>
        <v>53</v>
      </c>
      <c r="BG7" s="30">
        <f t="shared" si="2"/>
        <v>302</v>
      </c>
    </row>
    <row r="8" spans="1:59" ht="18">
      <c r="A8" s="24">
        <f>'[1]Z-1'!A14</f>
        <v>19</v>
      </c>
      <c r="B8" s="25" t="str">
        <f>'[1]Z-1'!B14</f>
        <v>Quim Cisteró</v>
      </c>
      <c r="C8" s="26">
        <f>'[1]Z-1'!C14</f>
        <v>11</v>
      </c>
      <c r="D8" s="26">
        <f>VLOOKUP('[1]Z-1'!D14,'TOTALS '!A$30:$B$35,2)</f>
        <v>1</v>
      </c>
      <c r="E8" s="27"/>
      <c r="F8" s="26">
        <f>'[1]Z-2'!C14</f>
        <v>13</v>
      </c>
      <c r="G8" s="26">
        <f>VLOOKUP('[1]Z-2'!D14,'TOTALS '!$A$30:$B$35,2)</f>
        <v>3</v>
      </c>
      <c r="H8" s="26">
        <f>VLOOKUP('[1]Z-2'!E14,'TOTALS '!$A$30:C$35,2)</f>
        <v>5</v>
      </c>
      <c r="I8" s="26">
        <f>'[1]Z-3'!C14</f>
        <v>13</v>
      </c>
      <c r="J8" s="26">
        <f>VLOOKUP('[1]Z-3'!D14,'TOTALS '!$A$30:$B$35,2)</f>
        <v>1</v>
      </c>
      <c r="K8" s="26">
        <f>VLOOKUP('[1]Z-2'!H14,'TOTALS '!$A$30:F$35,2)</f>
        <v>5</v>
      </c>
      <c r="L8" s="26">
        <f>'[1]Z-4'!C14</f>
        <v>15</v>
      </c>
      <c r="M8" s="26">
        <f>VLOOKUP('[1]Z-4'!D14,'TOTALS '!$A$30:$B$35,2)</f>
        <v>2</v>
      </c>
      <c r="N8" s="26">
        <f>VLOOKUP('[1]Z-2'!K14,'TOTALS '!$A$30:I$35,2)</f>
        <v>5</v>
      </c>
      <c r="O8" s="26">
        <f>'[1]Z-5'!C14</f>
        <v>13</v>
      </c>
      <c r="P8" s="26">
        <f>VLOOKUP('[1]Z-5'!D14,'TOTALS '!$A$30:$B$35,2)</f>
        <v>1</v>
      </c>
      <c r="Q8" s="26">
        <f>VLOOKUP('[1]Z-2'!N14,'TOTALS '!$A$30:L$35,2)</f>
        <v>5</v>
      </c>
      <c r="R8" s="26">
        <f>'[1]Z-6'!C14</f>
        <v>11</v>
      </c>
      <c r="S8" s="26">
        <f>VLOOKUP('[1]Z-6'!D14,'TOTALS '!$A$30:$B$35,2)</f>
        <v>1</v>
      </c>
      <c r="T8" s="28"/>
      <c r="U8" s="26">
        <f>'[1]Z-1'!F14</f>
        <v>13</v>
      </c>
      <c r="V8" s="26">
        <f>VLOOKUP('[1]Z-1'!G14,'TOTALS '!$A$30:$B$35,2)</f>
        <v>5</v>
      </c>
      <c r="W8" s="26">
        <f>VLOOKUP('[1]Z-6'!H14,'TOTALS '!$A$30:R$35,2)</f>
        <v>5</v>
      </c>
      <c r="X8" s="26">
        <f>'[1]Z-2'!F14</f>
        <v>15</v>
      </c>
      <c r="Y8" s="26">
        <f>VLOOKUP('[1]Z-2'!G14,'TOTALS '!$A$30:$B$35,2)</f>
        <v>5</v>
      </c>
      <c r="Z8" s="26">
        <f>VLOOKUP('[1]Z-6'!K14,'TOTALS '!$A$30:U$35,2)</f>
        <v>5</v>
      </c>
      <c r="AA8" s="26">
        <f>'[1]Z-3'!F14</f>
        <v>15</v>
      </c>
      <c r="AB8" s="26">
        <f>VLOOKUP('[1]Z-3'!G14,'TOTALS '!$A$30:$B$35,2)</f>
        <v>2</v>
      </c>
      <c r="AC8" s="26">
        <f>VLOOKUP('[1]Z-6'!N14,'TOTALS '!$A$30:X$35,2)</f>
        <v>5</v>
      </c>
      <c r="AD8" s="26">
        <f>'[1]Z-4'!F14</f>
        <v>15</v>
      </c>
      <c r="AE8" s="26">
        <f>VLOOKUP('[1]Z-4'!G14,'TOTALS '!$A$30:$B$35,2)</f>
        <v>3</v>
      </c>
      <c r="AF8" s="26">
        <f>VLOOKUP('[1]Z-6'!Q14,'TOTALS '!$A$30:AA$35,2)</f>
        <v>5</v>
      </c>
      <c r="AG8" s="26">
        <f>'[1]Z-5'!F14</f>
        <v>15</v>
      </c>
      <c r="AH8" s="26">
        <f>VLOOKUP('[1]Z-5'!G14,'TOTALS '!$A$30:$B$35,2)</f>
        <v>3</v>
      </c>
      <c r="AI8" s="26">
        <f>VLOOKUP('[1]Z-6'!T14,'TOTALS '!$A$30:AD$35,2)</f>
        <v>5</v>
      </c>
      <c r="AJ8" s="26">
        <f>'[1]Z-6'!F14</f>
        <v>8</v>
      </c>
      <c r="AK8" s="26">
        <f>VLOOKUP('[1]Z-6'!G14,'TOTALS '!$A$30:$B$35,2)</f>
        <v>0</v>
      </c>
      <c r="AL8" s="28"/>
      <c r="AM8" s="26">
        <f>'[1]Z-1'!I14</f>
        <v>13</v>
      </c>
      <c r="AN8" s="26">
        <f>VLOOKUP('[1]Z-1'!J14,'TOTALS '!$A$30:$B$35,2)</f>
        <v>3</v>
      </c>
      <c r="AO8" s="26">
        <f>VLOOKUP('[1]Z-6'!K14,'TOTALS '!$A$30:$B$35,2)</f>
        <v>5</v>
      </c>
      <c r="AP8" s="26">
        <f>'[1]Z-2'!I14</f>
        <v>15</v>
      </c>
      <c r="AQ8" s="26">
        <f>VLOOKUP('[1]Z-2'!J14,'TOTALS '!$A$30:$B$35,2)</f>
        <v>5</v>
      </c>
      <c r="AR8" s="26">
        <f>VLOOKUP('[1]Z-6'!N14,'TOTALS '!$A$30:$B$35,2)</f>
        <v>5</v>
      </c>
      <c r="AS8" s="26">
        <f>'[1]Z-3'!I14</f>
        <v>15</v>
      </c>
      <c r="AT8" s="26">
        <f>VLOOKUP('[1]Z-3'!J14,'TOTALS '!$A$30:$B$35,2)</f>
        <v>3</v>
      </c>
      <c r="AU8" s="26">
        <f>VLOOKUP('[1]Z-6'!Q14,'TOTALS '!$A$30:$B$35,2)</f>
        <v>5</v>
      </c>
      <c r="AV8" s="26">
        <f>'[1]Z-4'!I14</f>
        <v>15</v>
      </c>
      <c r="AW8" s="26">
        <f>VLOOKUP('[1]Z-4'!J14,'TOTALS '!$A$30:$B$35,2)</f>
        <v>5</v>
      </c>
      <c r="AX8" s="26">
        <f>VLOOKUP('[1]Z-6'!T14,'TOTALS '!$A$30:$B$35,2)</f>
        <v>5</v>
      </c>
      <c r="AY8" s="26">
        <f>'[1]Z-5'!I14</f>
        <v>15</v>
      </c>
      <c r="AZ8" s="26">
        <f>VLOOKUP('[1]Z-5'!J14,'TOTALS '!$A$30:$B$35,2)</f>
        <v>2</v>
      </c>
      <c r="BA8" s="26">
        <f>VLOOKUP('[1]Z-6'!W14,'TOTALS '!$A$30:$B$35,2)</f>
        <v>5</v>
      </c>
      <c r="BB8" s="26">
        <f>'[1]Z-6'!I14</f>
        <v>13</v>
      </c>
      <c r="BC8" s="26">
        <f>VLOOKUP('[1]Z-6'!J14,'TOTALS '!$A$30:$B$35,2)</f>
        <v>2</v>
      </c>
      <c r="BD8" s="27"/>
      <c r="BE8" s="29">
        <f t="shared" si="0"/>
        <v>243</v>
      </c>
      <c r="BF8" s="29">
        <f t="shared" si="1"/>
        <v>47</v>
      </c>
      <c r="BG8" s="30">
        <f t="shared" si="2"/>
        <v>290</v>
      </c>
    </row>
    <row r="9" spans="1:59" ht="18">
      <c r="A9" s="24">
        <f>'[1]Z-1'!A12</f>
        <v>16</v>
      </c>
      <c r="B9" s="25" t="str">
        <f>'[1]Z-1'!B12</f>
        <v>Jaume Rovira</v>
      </c>
      <c r="C9" s="26">
        <f>'[1]Z-1'!C12</f>
        <v>11</v>
      </c>
      <c r="D9" s="26">
        <f>VLOOKUP('[1]Z-1'!D12,'TOTALS '!A$30:$B$35,2)</f>
        <v>3</v>
      </c>
      <c r="E9" s="27"/>
      <c r="F9" s="26">
        <f>'[1]Z-2'!C12</f>
        <v>15</v>
      </c>
      <c r="G9" s="26">
        <f>VLOOKUP('[1]Z-2'!D12,'TOTALS '!$A$30:$B$35,2)</f>
        <v>1</v>
      </c>
      <c r="H9" s="26">
        <f>VLOOKUP('[1]Z-2'!E12,'TOTALS '!$A$30:C$35,2)</f>
        <v>5</v>
      </c>
      <c r="I9" s="26">
        <f>'[1]Z-3'!C12</f>
        <v>15</v>
      </c>
      <c r="J9" s="26">
        <f>VLOOKUP('[1]Z-3'!D12,'TOTALS '!$A$30:$B$35,2)</f>
        <v>1</v>
      </c>
      <c r="K9" s="26">
        <f>VLOOKUP('[1]Z-2'!H12,'TOTALS '!$A$30:F$35,2)</f>
        <v>5</v>
      </c>
      <c r="L9" s="26">
        <f>'[1]Z-4'!C12</f>
        <v>15</v>
      </c>
      <c r="M9" s="26">
        <f>VLOOKUP('[1]Z-4'!D12,'TOTALS '!$A$30:$B$35,2)</f>
        <v>3</v>
      </c>
      <c r="N9" s="26">
        <f>VLOOKUP('[1]Z-2'!K12,'TOTALS '!$A$30:I$35,2)</f>
        <v>5</v>
      </c>
      <c r="O9" s="26">
        <f>'[1]Z-5'!C12</f>
        <v>11</v>
      </c>
      <c r="P9" s="26">
        <f>VLOOKUP('[1]Z-5'!D12,'TOTALS '!$A$30:$B$35,2)</f>
        <v>3</v>
      </c>
      <c r="Q9" s="26">
        <f>VLOOKUP('[1]Z-2'!N12,'TOTALS '!$A$30:L$35,2)</f>
        <v>5</v>
      </c>
      <c r="R9" s="26">
        <f>'[1]Z-6'!C12</f>
        <v>9</v>
      </c>
      <c r="S9" s="26">
        <f>VLOOKUP('[1]Z-6'!D12,'TOTALS '!$A$30:$B$35,2)</f>
        <v>0</v>
      </c>
      <c r="T9" s="28"/>
      <c r="U9" s="26">
        <f>'[1]Z-1'!F12</f>
        <v>11</v>
      </c>
      <c r="V9" s="26">
        <f>VLOOKUP('[1]Z-1'!G12,'TOTALS '!$A$30:$B$35,2)</f>
        <v>2</v>
      </c>
      <c r="W9" s="26">
        <f>VLOOKUP('[1]Z-6'!H12,'TOTALS '!$A$30:R$35,2)</f>
        <v>5</v>
      </c>
      <c r="X9" s="26">
        <f>'[1]Z-2'!F12</f>
        <v>15</v>
      </c>
      <c r="Y9" s="26">
        <f>VLOOKUP('[1]Z-2'!G12,'TOTALS '!$A$30:$B$35,2)</f>
        <v>3</v>
      </c>
      <c r="Z9" s="26">
        <f>VLOOKUP('[1]Z-6'!K12,'TOTALS '!$A$30:U$35,2)</f>
        <v>5</v>
      </c>
      <c r="AA9" s="26">
        <f>'[1]Z-3'!F12</f>
        <v>15</v>
      </c>
      <c r="AB9" s="26">
        <f>VLOOKUP('[1]Z-3'!G12,'TOTALS '!$A$30:$B$35,2)</f>
        <v>0</v>
      </c>
      <c r="AC9" s="26">
        <f>VLOOKUP('[1]Z-6'!N12,'TOTALS '!$A$30:X$35,2)</f>
        <v>5</v>
      </c>
      <c r="AD9" s="26">
        <f>'[1]Z-4'!F12</f>
        <v>15</v>
      </c>
      <c r="AE9" s="26">
        <f>VLOOKUP('[1]Z-4'!G12,'TOTALS '!$A$30:$B$35,2)</f>
        <v>3</v>
      </c>
      <c r="AF9" s="26">
        <f>VLOOKUP('[1]Z-6'!Q12,'TOTALS '!$A$30:AA$35,2)</f>
        <v>5</v>
      </c>
      <c r="AG9" s="26">
        <f>'[1]Z-5'!F12</f>
        <v>11</v>
      </c>
      <c r="AH9" s="26">
        <f>VLOOKUP('[1]Z-5'!G12,'TOTALS '!$A$30:$B$35,2)</f>
        <v>3</v>
      </c>
      <c r="AI9" s="26">
        <f>VLOOKUP('[1]Z-6'!T12,'TOTALS '!$A$30:AD$35,2)</f>
        <v>5</v>
      </c>
      <c r="AJ9" s="26">
        <f>'[1]Z-6'!F12</f>
        <v>9</v>
      </c>
      <c r="AK9" s="26">
        <f>VLOOKUP('[1]Z-6'!G12,'TOTALS '!$A$30:$B$35,2)</f>
        <v>0</v>
      </c>
      <c r="AL9" s="28"/>
      <c r="AM9" s="26">
        <f>'[1]Z-1'!I12</f>
        <v>13</v>
      </c>
      <c r="AN9" s="26">
        <f>VLOOKUP('[1]Z-1'!J12,'TOTALS '!$A$30:$B$35,2)</f>
        <v>2</v>
      </c>
      <c r="AO9" s="26">
        <f>VLOOKUP('[1]Z-6'!K12,'TOTALS '!$A$30:$B$35,2)</f>
        <v>5</v>
      </c>
      <c r="AP9" s="26">
        <f>'[1]Z-2'!I12</f>
        <v>15</v>
      </c>
      <c r="AQ9" s="26">
        <f>VLOOKUP('[1]Z-2'!J12,'TOTALS '!$A$30:$B$35,2)</f>
        <v>3</v>
      </c>
      <c r="AR9" s="26">
        <f>VLOOKUP('[1]Z-6'!N12,'TOTALS '!$A$30:$B$35,2)</f>
        <v>5</v>
      </c>
      <c r="AS9" s="26">
        <f>'[1]Z-3'!I12</f>
        <v>13</v>
      </c>
      <c r="AT9" s="26">
        <f>VLOOKUP('[1]Z-3'!J12,'TOTALS '!$A$30:$B$35,2)</f>
        <v>5</v>
      </c>
      <c r="AU9" s="26">
        <f>VLOOKUP('[1]Z-6'!Q12,'TOTALS '!$A$30:$B$35,2)</f>
        <v>5</v>
      </c>
      <c r="AV9" s="26">
        <f>'[1]Z-4'!I12</f>
        <v>15</v>
      </c>
      <c r="AW9" s="26">
        <f>VLOOKUP('[1]Z-4'!J12,'TOTALS '!$A$30:$B$35,2)</f>
        <v>5</v>
      </c>
      <c r="AX9" s="26">
        <f>VLOOKUP('[1]Z-6'!T12,'TOTALS '!$A$30:$B$35,2)</f>
        <v>5</v>
      </c>
      <c r="AY9" s="26">
        <f>'[1]Z-5'!I12</f>
        <v>11</v>
      </c>
      <c r="AZ9" s="26">
        <f>VLOOKUP('[1]Z-5'!J12,'TOTALS '!$A$30:$B$35,2)</f>
        <v>5</v>
      </c>
      <c r="BA9" s="26">
        <f>VLOOKUP('[1]Z-6'!W12,'TOTALS '!$A$30:$B$35,2)</f>
        <v>5</v>
      </c>
      <c r="BB9" s="26">
        <f>'[1]Z-6'!I12</f>
        <v>9</v>
      </c>
      <c r="BC9" s="26">
        <f>VLOOKUP('[1]Z-6'!J12,'TOTALS '!$A$30:$B$35,2)</f>
        <v>3</v>
      </c>
      <c r="BD9" s="27"/>
      <c r="BE9" s="29">
        <f t="shared" si="0"/>
        <v>228</v>
      </c>
      <c r="BF9" s="29">
        <f t="shared" si="1"/>
        <v>45</v>
      </c>
      <c r="BG9" s="30">
        <f t="shared" si="2"/>
        <v>273</v>
      </c>
    </row>
    <row r="10" spans="1:59" ht="18">
      <c r="A10" s="24">
        <f>'[1]Z-1'!A18</f>
        <v>27</v>
      </c>
      <c r="B10" s="31" t="str">
        <f>'[1]Z-1'!B18</f>
        <v>Joan Pareta</v>
      </c>
      <c r="C10" s="26">
        <f>'[1]Z-1'!C18</f>
        <v>6</v>
      </c>
      <c r="D10" s="26">
        <f>VLOOKUP('[1]Z-1'!D18,'TOTALS '!A$30:$B$35,2)</f>
        <v>1</v>
      </c>
      <c r="E10" s="27"/>
      <c r="F10" s="26">
        <f>'[1]Z-2'!C18</f>
        <v>15</v>
      </c>
      <c r="G10" s="26">
        <f>VLOOKUP('[1]Z-2'!D18,'TOTALS '!$A$30:$B$35,2)</f>
        <v>1</v>
      </c>
      <c r="H10" s="26">
        <f>VLOOKUP('[1]Z-2'!E18,'TOTALS '!$A$30:C$35,2)</f>
        <v>5</v>
      </c>
      <c r="I10" s="26">
        <f>'[1]Z-3'!C18</f>
        <v>13</v>
      </c>
      <c r="J10" s="26">
        <f>VLOOKUP('[1]Z-3'!D18,'TOTALS '!$A$30:$B$35,2)</f>
        <v>1</v>
      </c>
      <c r="K10" s="26">
        <f>VLOOKUP('[1]Z-2'!H18,'TOTALS '!$A$30:F$35,2)</f>
        <v>5</v>
      </c>
      <c r="L10" s="26">
        <f>'[1]Z-4'!C18</f>
        <v>15</v>
      </c>
      <c r="M10" s="26">
        <f>VLOOKUP('[1]Z-4'!D18,'TOTALS '!$A$30:$B$35,2)</f>
        <v>2</v>
      </c>
      <c r="N10" s="26">
        <f>VLOOKUP('[1]Z-2'!K18,'TOTALS '!$A$30:I$35,2)</f>
        <v>5</v>
      </c>
      <c r="O10" s="26">
        <f>'[1]Z-5'!C18</f>
        <v>9</v>
      </c>
      <c r="P10" s="26">
        <f>VLOOKUP('[1]Z-5'!D18,'TOTALS '!$A$30:$B$35,2)</f>
        <v>5</v>
      </c>
      <c r="Q10" s="26">
        <f>VLOOKUP('[1]Z-2'!N18,'TOTALS '!$A$30:L$35,2)</f>
        <v>5</v>
      </c>
      <c r="R10" s="26">
        <f>'[1]Z-6'!C18</f>
        <v>9</v>
      </c>
      <c r="S10" s="26">
        <f>VLOOKUP('[1]Z-6'!D18,'TOTALS '!$A$30:$B$35,2)</f>
        <v>1</v>
      </c>
      <c r="T10" s="28"/>
      <c r="U10" s="26">
        <f>'[1]Z-1'!F18</f>
        <v>11</v>
      </c>
      <c r="V10" s="26">
        <f>VLOOKUP('[1]Z-1'!G18,'TOTALS '!$A$30:$B$35,2)</f>
        <v>2</v>
      </c>
      <c r="W10" s="26">
        <f>VLOOKUP('[1]Z-6'!H18,'TOTALS '!$A$30:R$35,2)</f>
        <v>5</v>
      </c>
      <c r="X10" s="26">
        <f>'[1]Z-2'!F18</f>
        <v>15</v>
      </c>
      <c r="Y10" s="26">
        <f>VLOOKUP('[1]Z-2'!G18,'TOTALS '!$A$30:$B$35,2)</f>
        <v>2</v>
      </c>
      <c r="Z10" s="26">
        <f>VLOOKUP('[1]Z-6'!K18,'TOTALS '!$A$30:U$35,2)</f>
        <v>5</v>
      </c>
      <c r="AA10" s="26">
        <f>'[1]Z-3'!F18</f>
        <v>13</v>
      </c>
      <c r="AB10" s="26">
        <f>VLOOKUP('[1]Z-3'!G18,'TOTALS '!$A$30:$B$35,2)</f>
        <v>1</v>
      </c>
      <c r="AC10" s="26">
        <f>VLOOKUP('[1]Z-6'!N18,'TOTALS '!$A$30:X$35,2)</f>
        <v>5</v>
      </c>
      <c r="AD10" s="26">
        <f>'[1]Z-4'!F18</f>
        <v>15</v>
      </c>
      <c r="AE10" s="26">
        <f>VLOOKUP('[1]Z-4'!G18,'TOTALS '!$A$30:$B$35,2)</f>
        <v>1</v>
      </c>
      <c r="AF10" s="26">
        <f>VLOOKUP('[1]Z-6'!Q18,'TOTALS '!$A$30:AA$35,2)</f>
        <v>5</v>
      </c>
      <c r="AG10" s="26">
        <f>'[1]Z-5'!F18</f>
        <v>9</v>
      </c>
      <c r="AH10" s="26">
        <f>VLOOKUP('[1]Z-5'!G18,'TOTALS '!$A$30:$B$35,2)</f>
        <v>3</v>
      </c>
      <c r="AI10" s="26">
        <f>VLOOKUP('[1]Z-6'!T18,'TOTALS '!$A$30:AD$35,2)</f>
        <v>5</v>
      </c>
      <c r="AJ10" s="26">
        <f>'[1]Z-6'!F18</f>
        <v>9</v>
      </c>
      <c r="AK10" s="26">
        <f>VLOOKUP('[1]Z-6'!G18,'TOTALS '!$A$30:$B$35,2)</f>
        <v>5</v>
      </c>
      <c r="AL10" s="28"/>
      <c r="AM10" s="26">
        <f>'[1]Z-1'!I18</f>
        <v>13</v>
      </c>
      <c r="AN10" s="26">
        <f>VLOOKUP('[1]Z-1'!J18,'TOTALS '!$A$30:$B$35,2)</f>
        <v>5</v>
      </c>
      <c r="AO10" s="26">
        <f>VLOOKUP('[1]Z-6'!K18,'TOTALS '!$A$30:$B$35,2)</f>
        <v>5</v>
      </c>
      <c r="AP10" s="26">
        <f>'[1]Z-2'!I18</f>
        <v>15</v>
      </c>
      <c r="AQ10" s="26">
        <f>VLOOKUP('[1]Z-2'!J18,'TOTALS '!$A$30:$B$35,2)</f>
        <v>3</v>
      </c>
      <c r="AR10" s="26">
        <f>VLOOKUP('[1]Z-6'!N18,'TOTALS '!$A$30:$B$35,2)</f>
        <v>5</v>
      </c>
      <c r="AS10" s="26">
        <f>'[1]Z-3'!I18</f>
        <v>13</v>
      </c>
      <c r="AT10" s="26">
        <f>VLOOKUP('[1]Z-3'!J18,'TOTALS '!$A$30:$B$35,2)</f>
        <v>3</v>
      </c>
      <c r="AU10" s="26">
        <f>VLOOKUP('[1]Z-6'!Q18,'TOTALS '!$A$30:$B$35,2)</f>
        <v>5</v>
      </c>
      <c r="AV10" s="26">
        <f>'[1]Z-4'!I18</f>
        <v>15</v>
      </c>
      <c r="AW10" s="26">
        <f>VLOOKUP('[1]Z-4'!J18,'TOTALS '!$A$30:$B$35,2)</f>
        <v>2</v>
      </c>
      <c r="AX10" s="26">
        <f>VLOOKUP('[1]Z-6'!T18,'TOTALS '!$A$30:$B$35,2)</f>
        <v>5</v>
      </c>
      <c r="AY10" s="26">
        <f>'[1]Z-5'!I18</f>
        <v>9</v>
      </c>
      <c r="AZ10" s="26">
        <f>VLOOKUP('[1]Z-5'!J18,'TOTALS '!$A$30:$B$35,2)</f>
        <v>5</v>
      </c>
      <c r="BA10" s="26">
        <f>VLOOKUP('[1]Z-6'!W18,'TOTALS '!$A$30:$B$35,2)</f>
        <v>5</v>
      </c>
      <c r="BB10" s="26">
        <f>'[1]Z-6'!I18</f>
        <v>9</v>
      </c>
      <c r="BC10" s="26">
        <f>VLOOKUP('[1]Z-6'!J18,'TOTALS '!$A$30:$B$35,2)</f>
        <v>1</v>
      </c>
      <c r="BD10" s="27"/>
      <c r="BE10" s="29">
        <f t="shared" si="0"/>
        <v>213</v>
      </c>
      <c r="BF10" s="29">
        <f t="shared" si="1"/>
        <v>44</v>
      </c>
      <c r="BG10" s="32">
        <f t="shared" si="2"/>
        <v>257</v>
      </c>
    </row>
    <row r="11" spans="1:59" ht="18">
      <c r="A11" s="24">
        <f>'[1]Z-1'!A17</f>
        <v>24</v>
      </c>
      <c r="B11" s="31" t="str">
        <f>'[1]Z-1'!B17</f>
        <v>Oriol Pi</v>
      </c>
      <c r="C11" s="26">
        <f>'[1]Z-1'!C17</f>
        <v>9</v>
      </c>
      <c r="D11" s="26">
        <f>VLOOKUP('[1]Z-1'!D17,'TOTALS '!A$30:$B$35,2)</f>
        <v>1</v>
      </c>
      <c r="E11" s="27"/>
      <c r="F11" s="26">
        <f>'[1]Z-2'!C17</f>
        <v>13</v>
      </c>
      <c r="G11" s="26">
        <f>VLOOKUP('[1]Z-2'!D17,'TOTALS '!$A$30:$B$35,2)</f>
        <v>1</v>
      </c>
      <c r="H11" s="26">
        <f>VLOOKUP('[1]Z-2'!E17,'TOTALS '!$A$30:C$35,2)</f>
        <v>5</v>
      </c>
      <c r="I11" s="26">
        <f>'[1]Z-3'!C17</f>
        <v>9</v>
      </c>
      <c r="J11" s="26">
        <f>VLOOKUP('[1]Z-3'!D17,'TOTALS '!$A$30:$B$35,2)</f>
        <v>3</v>
      </c>
      <c r="K11" s="26">
        <f>VLOOKUP('[1]Z-2'!H17,'TOTALS '!$A$30:F$35,2)</f>
        <v>5</v>
      </c>
      <c r="L11" s="26">
        <f>'[1]Z-4'!C17</f>
        <v>13</v>
      </c>
      <c r="M11" s="26">
        <f>VLOOKUP('[1]Z-4'!D17,'TOTALS '!$A$30:$B$35,2)</f>
        <v>5</v>
      </c>
      <c r="N11" s="26">
        <f>VLOOKUP('[1]Z-2'!K17,'TOTALS '!$A$30:I$35,2)</f>
        <v>5</v>
      </c>
      <c r="O11" s="26">
        <f>'[1]Z-5'!C17</f>
        <v>9</v>
      </c>
      <c r="P11" s="26">
        <f>VLOOKUP('[1]Z-5'!D17,'TOTALS '!$A$30:$B$35,2)</f>
        <v>3</v>
      </c>
      <c r="Q11" s="26">
        <f>VLOOKUP('[1]Z-2'!N17,'TOTALS '!$A$30:L$35,2)</f>
        <v>5</v>
      </c>
      <c r="R11" s="26">
        <f>'[1]Z-6'!C17</f>
        <v>9</v>
      </c>
      <c r="S11" s="26">
        <f>VLOOKUP('[1]Z-6'!D17,'TOTALS '!$A$30:$B$35,2)</f>
        <v>1</v>
      </c>
      <c r="T11" s="28"/>
      <c r="U11" s="26">
        <f>'[1]Z-1'!F17</f>
        <v>9</v>
      </c>
      <c r="V11" s="26">
        <f>VLOOKUP('[1]Z-1'!G17,'TOTALS '!$A$30:$B$35,2)</f>
        <v>5</v>
      </c>
      <c r="W11" s="26">
        <f>VLOOKUP('[1]Z-6'!H17,'TOTALS '!$A$30:R$35,2)</f>
        <v>5</v>
      </c>
      <c r="X11" s="26">
        <f>'[1]Z-2'!F17</f>
        <v>13</v>
      </c>
      <c r="Y11" s="26">
        <f>VLOOKUP('[1]Z-2'!G17,'TOTALS '!$A$30:$B$35,2)</f>
        <v>1</v>
      </c>
      <c r="Z11" s="26">
        <f>VLOOKUP('[1]Z-6'!K17,'TOTALS '!$A$30:U$35,2)</f>
        <v>5</v>
      </c>
      <c r="AA11" s="26">
        <f>'[1]Z-3'!F17</f>
        <v>11</v>
      </c>
      <c r="AB11" s="26">
        <f>VLOOKUP('[1]Z-3'!G17,'TOTALS '!$A$30:$B$35,2)</f>
        <v>5</v>
      </c>
      <c r="AC11" s="26">
        <f>VLOOKUP('[1]Z-6'!N17,'TOTALS '!$A$30:X$35,2)</f>
        <v>5</v>
      </c>
      <c r="AD11" s="26">
        <f>'[1]Z-4'!F17</f>
        <v>11</v>
      </c>
      <c r="AE11" s="26">
        <f>VLOOKUP('[1]Z-4'!G17,'TOTALS '!$A$30:$B$35,2)</f>
        <v>3</v>
      </c>
      <c r="AF11" s="26">
        <f>VLOOKUP('[1]Z-6'!Q17,'TOTALS '!$A$30:AA$35,2)</f>
        <v>5</v>
      </c>
      <c r="AG11" s="26">
        <f>'[1]Z-5'!F17</f>
        <v>9</v>
      </c>
      <c r="AH11" s="26">
        <f>VLOOKUP('[1]Z-5'!G17,'TOTALS '!$A$30:$B$35,2)</f>
        <v>5</v>
      </c>
      <c r="AI11" s="26">
        <f>VLOOKUP('[1]Z-6'!T17,'TOTALS '!$A$30:AD$35,2)</f>
        <v>5</v>
      </c>
      <c r="AJ11" s="26">
        <f>'[1]Z-6'!F17</f>
        <v>9</v>
      </c>
      <c r="AK11" s="26">
        <f>VLOOKUP('[1]Z-6'!G17,'TOTALS '!$A$30:$B$35,2)</f>
        <v>2</v>
      </c>
      <c r="AL11" s="28"/>
      <c r="AM11" s="26">
        <f>'[1]Z-1'!I17</f>
        <v>11</v>
      </c>
      <c r="AN11" s="26">
        <f>VLOOKUP('[1]Z-1'!J17,'TOTALS '!$A$30:$B$35,2)</f>
        <v>3</v>
      </c>
      <c r="AO11" s="26">
        <f>VLOOKUP('[1]Z-6'!K17,'TOTALS '!$A$30:$B$35,2)</f>
        <v>5</v>
      </c>
      <c r="AP11" s="26">
        <f>'[1]Z-2'!I17</f>
        <v>13</v>
      </c>
      <c r="AQ11" s="26">
        <f>VLOOKUP('[1]Z-2'!J17,'TOTALS '!$A$30:$B$35,2)</f>
        <v>1</v>
      </c>
      <c r="AR11" s="26">
        <f>VLOOKUP('[1]Z-6'!N17,'TOTALS '!$A$30:$B$35,2)</f>
        <v>5</v>
      </c>
      <c r="AS11" s="26">
        <f>'[1]Z-3'!I17</f>
        <v>11</v>
      </c>
      <c r="AT11" s="26">
        <f>VLOOKUP('[1]Z-3'!J17,'TOTALS '!$A$30:$B$35,2)</f>
        <v>5</v>
      </c>
      <c r="AU11" s="26">
        <f>VLOOKUP('[1]Z-6'!Q17,'TOTALS '!$A$30:$B$35,2)</f>
        <v>5</v>
      </c>
      <c r="AV11" s="26">
        <f>'[1]Z-4'!I17</f>
        <v>13</v>
      </c>
      <c r="AW11" s="26">
        <f>VLOOKUP('[1]Z-4'!J17,'TOTALS '!$A$30:$B$35,2)</f>
        <v>3</v>
      </c>
      <c r="AX11" s="26">
        <f>VLOOKUP('[1]Z-6'!T17,'TOTALS '!$A$30:$B$35,2)</f>
        <v>5</v>
      </c>
      <c r="AY11" s="26">
        <f>'[1]Z-5'!I17</f>
        <v>9</v>
      </c>
      <c r="AZ11" s="26">
        <f>VLOOKUP('[1]Z-5'!J17,'TOTALS '!$A$30:$B$35,2)</f>
        <v>2</v>
      </c>
      <c r="BA11" s="26">
        <f>VLOOKUP('[1]Z-6'!W17,'TOTALS '!$A$30:$B$35,2)</f>
        <v>5</v>
      </c>
      <c r="BB11" s="26">
        <f>'[1]Z-6'!I17</f>
        <v>9</v>
      </c>
      <c r="BC11" s="26">
        <f>VLOOKUP('[1]Z-6'!J17,'TOTALS '!$A$30:$B$35,2)</f>
        <v>1</v>
      </c>
      <c r="BD11" s="27"/>
      <c r="BE11" s="29">
        <f t="shared" si="0"/>
        <v>190</v>
      </c>
      <c r="BF11" s="29">
        <f t="shared" si="1"/>
        <v>50</v>
      </c>
      <c r="BG11" s="32">
        <f t="shared" si="2"/>
        <v>240</v>
      </c>
    </row>
    <row r="12" spans="1:59" ht="18">
      <c r="A12" s="24">
        <f>'[1]Z-1'!A11</f>
        <v>15</v>
      </c>
      <c r="B12" s="31" t="str">
        <f>'[1]Z-1'!B11</f>
        <v>Yago Parellada</v>
      </c>
      <c r="C12" s="26">
        <f>'[1]Z-1'!C11</f>
        <v>11</v>
      </c>
      <c r="D12" s="26">
        <f>VLOOKUP('[1]Z-1'!D11,'TOTALS '!A$30:$B$35,2)</f>
        <v>2</v>
      </c>
      <c r="E12" s="27"/>
      <c r="F12" s="26">
        <f>'[1]Z-2'!C11</f>
        <v>15</v>
      </c>
      <c r="G12" s="26">
        <f>VLOOKUP('[1]Z-2'!D11,'TOTALS '!$A$30:$B$35,2)</f>
        <v>2</v>
      </c>
      <c r="H12" s="26">
        <f>VLOOKUP('[1]Z-2'!E11,'TOTALS '!$A$30:C$35,2)</f>
        <v>5</v>
      </c>
      <c r="I12" s="26">
        <f>'[1]Z-3'!C11</f>
        <v>11</v>
      </c>
      <c r="J12" s="26">
        <f>VLOOKUP('[1]Z-3'!D11,'TOTALS '!$A$30:$B$35,2)</f>
        <v>0</v>
      </c>
      <c r="K12" s="26">
        <f>VLOOKUP('[1]Z-2'!H11,'TOTALS '!$A$30:F$35,2)</f>
        <v>5</v>
      </c>
      <c r="L12" s="26">
        <f>'[1]Z-4'!C11</f>
        <v>15</v>
      </c>
      <c r="M12" s="26">
        <f>VLOOKUP('[1]Z-4'!D11,'TOTALS '!$A$30:$B$35,2)</f>
        <v>0</v>
      </c>
      <c r="N12" s="26">
        <f>VLOOKUP('[1]Z-2'!K11,'TOTALS '!$A$30:I$35,2)</f>
        <v>5</v>
      </c>
      <c r="O12" s="26">
        <f>'[1]Z-5'!C11</f>
        <v>9</v>
      </c>
      <c r="P12" s="26">
        <f>VLOOKUP('[1]Z-5'!D11,'TOTALS '!$A$30:$B$35,2)</f>
        <v>1</v>
      </c>
      <c r="Q12" s="26">
        <f>VLOOKUP('[1]Z-2'!N11,'TOTALS '!$A$30:L$35,2)</f>
        <v>5</v>
      </c>
      <c r="R12" s="26">
        <f>'[1]Z-6'!C11</f>
        <v>6</v>
      </c>
      <c r="S12" s="26">
        <f>VLOOKUP('[1]Z-6'!D11,'TOTALS '!$A$30:$B$35,2)</f>
        <v>1</v>
      </c>
      <c r="T12" s="28"/>
      <c r="U12" s="26">
        <f>'[1]Z-1'!F11</f>
        <v>11</v>
      </c>
      <c r="V12" s="26">
        <f>VLOOKUP('[1]Z-1'!G11,'TOTALS '!$A$30:$B$35,2)</f>
        <v>1</v>
      </c>
      <c r="W12" s="26">
        <f>VLOOKUP('[1]Z-6'!H11,'TOTALS '!$A$30:R$35,2)</f>
        <v>5</v>
      </c>
      <c r="X12" s="26">
        <f>'[1]Z-2'!F11</f>
        <v>15</v>
      </c>
      <c r="Y12" s="26">
        <f>VLOOKUP('[1]Z-2'!G11,'TOTALS '!$A$30:$B$35,2)</f>
        <v>1</v>
      </c>
      <c r="Z12" s="26">
        <f>VLOOKUP('[1]Z-6'!K11,'TOTALS '!$A$30:U$35,2)</f>
        <v>5</v>
      </c>
      <c r="AA12" s="26">
        <f>'[1]Z-3'!F11</f>
        <v>9</v>
      </c>
      <c r="AB12" s="26">
        <f>VLOOKUP('[1]Z-3'!G11,'TOTALS '!$A$30:$B$35,2)</f>
        <v>1</v>
      </c>
      <c r="AC12" s="26">
        <f>VLOOKUP('[1]Z-6'!N11,'TOTALS '!$A$30:X$35,2)</f>
        <v>5</v>
      </c>
      <c r="AD12" s="26">
        <f>'[1]Z-4'!F11</f>
        <v>15</v>
      </c>
      <c r="AE12" s="26">
        <f>VLOOKUP('[1]Z-4'!G11,'TOTALS '!$A$30:$B$35,2)</f>
        <v>1</v>
      </c>
      <c r="AF12" s="26">
        <f>VLOOKUP('[1]Z-6'!Q11,'TOTALS '!$A$30:AA$35,2)</f>
        <v>5</v>
      </c>
      <c r="AG12" s="26">
        <f>'[1]Z-5'!F11</f>
        <v>9</v>
      </c>
      <c r="AH12" s="26">
        <f>VLOOKUP('[1]Z-5'!G11,'TOTALS '!$A$30:$B$35,2)</f>
        <v>2</v>
      </c>
      <c r="AI12" s="26">
        <f>VLOOKUP('[1]Z-6'!T11,'TOTALS '!$A$30:AD$35,2)</f>
        <v>5</v>
      </c>
      <c r="AJ12" s="26">
        <f>'[1]Z-6'!F11</f>
        <v>7</v>
      </c>
      <c r="AK12" s="26">
        <f>VLOOKUP('[1]Z-6'!G11,'TOTALS '!$A$30:$B$35,2)</f>
        <v>1</v>
      </c>
      <c r="AL12" s="28"/>
      <c r="AM12" s="26">
        <f>'[1]Z-1'!I11</f>
        <v>13</v>
      </c>
      <c r="AN12" s="26">
        <f>VLOOKUP('[1]Z-1'!J11,'TOTALS '!$A$30:$B$35,2)</f>
        <v>1</v>
      </c>
      <c r="AO12" s="26">
        <f>VLOOKUP('[1]Z-6'!K11,'TOTALS '!$A$30:$B$35,2)</f>
        <v>5</v>
      </c>
      <c r="AP12" s="26">
        <f>'[1]Z-2'!I11</f>
        <v>15</v>
      </c>
      <c r="AQ12" s="26">
        <f>VLOOKUP('[1]Z-2'!J11,'TOTALS '!$A$30:$B$35,2)</f>
        <v>2</v>
      </c>
      <c r="AR12" s="26">
        <f>VLOOKUP('[1]Z-6'!N11,'TOTALS '!$A$30:$B$35,2)</f>
        <v>5</v>
      </c>
      <c r="AS12" s="26">
        <f>'[1]Z-3'!I11</f>
        <v>9</v>
      </c>
      <c r="AT12" s="26">
        <f>VLOOKUP('[1]Z-3'!J11,'TOTALS '!$A$30:$B$35,2)</f>
        <v>1</v>
      </c>
      <c r="AU12" s="26">
        <f>VLOOKUP('[1]Z-6'!Q11,'TOTALS '!$A$30:$B$35,2)</f>
        <v>5</v>
      </c>
      <c r="AV12" s="26">
        <f>'[1]Z-4'!I11</f>
        <v>15</v>
      </c>
      <c r="AW12" s="26">
        <f>VLOOKUP('[1]Z-4'!J11,'TOTALS '!$A$30:$B$35,2)</f>
        <v>0</v>
      </c>
      <c r="AX12" s="26">
        <f>VLOOKUP('[1]Z-6'!T11,'TOTALS '!$A$30:$B$35,2)</f>
        <v>5</v>
      </c>
      <c r="AY12" s="26">
        <f>'[1]Z-5'!I11</f>
        <v>9</v>
      </c>
      <c r="AZ12" s="26">
        <f>VLOOKUP('[1]Z-5'!J11,'TOTALS '!$A$30:$B$35,2)</f>
        <v>1</v>
      </c>
      <c r="BA12" s="26">
        <f>VLOOKUP('[1]Z-6'!W11,'TOTALS '!$A$30:$B$35,2)</f>
        <v>5</v>
      </c>
      <c r="BB12" s="26">
        <f>'[1]Z-6'!I11</f>
        <v>9</v>
      </c>
      <c r="BC12" s="26">
        <f>VLOOKUP('[1]Z-6'!J11,'TOTALS '!$A$30:$B$35,2)</f>
        <v>1</v>
      </c>
      <c r="BD12" s="27"/>
      <c r="BE12" s="29">
        <f t="shared" si="0"/>
        <v>203</v>
      </c>
      <c r="BF12" s="29">
        <f t="shared" si="1"/>
        <v>19</v>
      </c>
      <c r="BG12" s="32">
        <f t="shared" si="2"/>
        <v>222</v>
      </c>
    </row>
    <row r="13" spans="1:59" ht="18">
      <c r="A13" s="24">
        <f>'[1]Z-1'!A20</f>
        <v>32</v>
      </c>
      <c r="B13" s="31" t="str">
        <f>'[1]Z-1'!B20</f>
        <v>Adrian Casals</v>
      </c>
      <c r="C13" s="26">
        <f>'[1]Z-1'!C20</f>
        <v>9</v>
      </c>
      <c r="D13" s="26">
        <f>VLOOKUP('[1]Z-1'!D20,'TOTALS '!A$30:$B$35,2)</f>
        <v>1</v>
      </c>
      <c r="E13" s="27"/>
      <c r="F13" s="26">
        <f>'[1]Z-2'!C20</f>
        <v>9</v>
      </c>
      <c r="G13" s="26">
        <f>VLOOKUP('[1]Z-2'!D20,'TOTALS '!$A$30:$B$35,2)</f>
        <v>0</v>
      </c>
      <c r="H13" s="26">
        <f>VLOOKUP('[1]Z-2'!E20,'TOTALS '!$A$30:C$35,2)</f>
        <v>5</v>
      </c>
      <c r="I13" s="26">
        <f>'[1]Z-3'!C20</f>
        <v>7</v>
      </c>
      <c r="J13" s="26">
        <f>VLOOKUP('[1]Z-3'!D20,'TOTALS '!$A$30:$B$35,2)</f>
        <v>0</v>
      </c>
      <c r="K13" s="26">
        <f>VLOOKUP('[1]Z-2'!H20,'TOTALS '!$A$30:F$35,2)</f>
        <v>5</v>
      </c>
      <c r="L13" s="26">
        <f>'[1]Z-4'!C20</f>
        <v>9</v>
      </c>
      <c r="M13" s="26">
        <f>VLOOKUP('[1]Z-4'!D20,'TOTALS '!$A$30:$B$35,2)</f>
        <v>0</v>
      </c>
      <c r="N13" s="26">
        <f>VLOOKUP('[1]Z-2'!K20,'TOTALS '!$A$30:I$35,2)</f>
        <v>5</v>
      </c>
      <c r="O13" s="26">
        <f>'[1]Z-5'!C20</f>
        <v>9</v>
      </c>
      <c r="P13" s="26">
        <f>VLOOKUP('[1]Z-5'!D20,'TOTALS '!$A$30:$B$35,2)</f>
        <v>3</v>
      </c>
      <c r="Q13" s="26">
        <f>VLOOKUP('[1]Z-2'!N20,'TOTALS '!$A$30:L$35,2)</f>
        <v>5</v>
      </c>
      <c r="R13" s="26">
        <f>'[1]Z-6'!C20</f>
        <v>7</v>
      </c>
      <c r="S13" s="26">
        <f>VLOOKUP('[1]Z-6'!D20,'TOTALS '!$A$30:$B$35,2)</f>
        <v>1</v>
      </c>
      <c r="T13" s="28"/>
      <c r="U13" s="26">
        <f>'[1]Z-1'!F20</f>
        <v>9</v>
      </c>
      <c r="V13" s="26">
        <f>VLOOKUP('[1]Z-1'!G20,'TOTALS '!$A$30:$B$35,2)</f>
        <v>1</v>
      </c>
      <c r="W13" s="26">
        <f>VLOOKUP('[1]Z-6'!H20,'TOTALS '!$A$30:R$35,2)</f>
        <v>5</v>
      </c>
      <c r="X13" s="26">
        <f>'[1]Z-2'!F20</f>
        <v>11</v>
      </c>
      <c r="Y13" s="26">
        <f>VLOOKUP('[1]Z-2'!G20,'TOTALS '!$A$30:$B$35,2)</f>
        <v>1</v>
      </c>
      <c r="Z13" s="26">
        <f>VLOOKUP('[1]Z-6'!K20,'TOTALS '!$A$30:U$35,2)</f>
        <v>5</v>
      </c>
      <c r="AA13" s="26">
        <f>'[1]Z-3'!F20</f>
        <v>9</v>
      </c>
      <c r="AB13" s="26">
        <f>VLOOKUP('[1]Z-3'!G20,'TOTALS '!$A$30:$B$35,2)</f>
        <v>1</v>
      </c>
      <c r="AC13" s="26">
        <f>VLOOKUP('[1]Z-6'!N20,'TOTALS '!$A$30:X$35,2)</f>
        <v>5</v>
      </c>
      <c r="AD13" s="26">
        <f>'[1]Z-4'!F20</f>
        <v>9</v>
      </c>
      <c r="AE13" s="26">
        <f>VLOOKUP('[1]Z-4'!G20,'TOTALS '!$A$30:$B$35,2)</f>
        <v>1</v>
      </c>
      <c r="AF13" s="26">
        <f>VLOOKUP('[1]Z-6'!Q20,'TOTALS '!$A$30:AA$35,2)</f>
        <v>5</v>
      </c>
      <c r="AG13" s="26">
        <f>'[1]Z-5'!F20</f>
        <v>13</v>
      </c>
      <c r="AH13" s="26">
        <f>VLOOKUP('[1]Z-5'!G20,'TOTALS '!$A$30:$B$35,2)</f>
        <v>5</v>
      </c>
      <c r="AI13" s="26">
        <f>VLOOKUP('[1]Z-6'!T20,'TOTALS '!$A$30:AD$35,2)</f>
        <v>5</v>
      </c>
      <c r="AJ13" s="26">
        <f>'[1]Z-6'!F20</f>
        <v>7</v>
      </c>
      <c r="AK13" s="26">
        <f>VLOOKUP('[1]Z-6'!G20,'TOTALS '!$A$30:$B$35,2)</f>
        <v>1</v>
      </c>
      <c r="AL13" s="28"/>
      <c r="AM13" s="26">
        <f>'[1]Z-1'!I20</f>
        <v>11</v>
      </c>
      <c r="AN13" s="26">
        <f>VLOOKUP('[1]Z-1'!J20,'TOTALS '!$A$30:$B$35,2)</f>
        <v>1</v>
      </c>
      <c r="AO13" s="26">
        <f>VLOOKUP('[1]Z-6'!K20,'TOTALS '!$A$30:$B$35,2)</f>
        <v>5</v>
      </c>
      <c r="AP13" s="26">
        <f>'[1]Z-2'!I20</f>
        <v>11</v>
      </c>
      <c r="AQ13" s="26">
        <f>VLOOKUP('[1]Z-2'!J20,'TOTALS '!$A$30:$B$35,2)</f>
        <v>1</v>
      </c>
      <c r="AR13" s="26">
        <f>VLOOKUP('[1]Z-6'!N20,'TOTALS '!$A$30:$B$35,2)</f>
        <v>5</v>
      </c>
      <c r="AS13" s="26">
        <f>'[1]Z-3'!I20</f>
        <v>9</v>
      </c>
      <c r="AT13" s="26">
        <f>VLOOKUP('[1]Z-3'!J20,'TOTALS '!$A$30:$B$35,2)</f>
        <v>0</v>
      </c>
      <c r="AU13" s="26">
        <f>VLOOKUP('[1]Z-6'!Q20,'TOTALS '!$A$30:$B$35,2)</f>
        <v>5</v>
      </c>
      <c r="AV13" s="26">
        <f>'[1]Z-4'!I20</f>
        <v>13</v>
      </c>
      <c r="AW13" s="26">
        <f>VLOOKUP('[1]Z-4'!J20,'TOTALS '!$A$30:$B$35,2)</f>
        <v>1</v>
      </c>
      <c r="AX13" s="26">
        <f>VLOOKUP('[1]Z-6'!T20,'TOTALS '!$A$30:$B$35,2)</f>
        <v>5</v>
      </c>
      <c r="AY13" s="26">
        <f>'[1]Z-5'!I20</f>
        <v>13</v>
      </c>
      <c r="AZ13" s="26">
        <f>VLOOKUP('[1]Z-5'!J20,'TOTALS '!$A$30:$B$35,2)</f>
        <v>5</v>
      </c>
      <c r="BA13" s="26">
        <f>VLOOKUP('[1]Z-6'!W20,'TOTALS '!$A$30:$B$35,2)</f>
        <v>5</v>
      </c>
      <c r="BB13" s="26">
        <f>'[1]Z-6'!I20</f>
        <v>7</v>
      </c>
      <c r="BC13" s="26">
        <f>VLOOKUP('[1]Z-6'!J20,'TOTALS '!$A$30:$B$35,2)</f>
        <v>0</v>
      </c>
      <c r="BD13" s="27"/>
      <c r="BE13" s="29">
        <f t="shared" si="0"/>
        <v>172</v>
      </c>
      <c r="BF13" s="29">
        <f t="shared" si="1"/>
        <v>23</v>
      </c>
      <c r="BG13" s="32">
        <f t="shared" si="2"/>
        <v>195</v>
      </c>
    </row>
    <row r="14" spans="1:59" ht="18">
      <c r="A14" s="24">
        <f>'[1]Z-1'!A8</f>
        <v>5</v>
      </c>
      <c r="B14" s="31" t="str">
        <f>'[1]Z-1'!B8</f>
        <v>Roger Rovira</v>
      </c>
      <c r="C14" s="26">
        <f>'[1]Z-1'!C8</f>
        <v>7</v>
      </c>
      <c r="D14" s="26">
        <f>VLOOKUP('[1]Z-1'!D8,'TOTALS '!A$30:$B$35,2)</f>
        <v>5</v>
      </c>
      <c r="E14" s="27"/>
      <c r="F14" s="26">
        <f>'[1]Z-2'!C8</f>
        <v>11</v>
      </c>
      <c r="G14" s="26">
        <f>VLOOKUP('[1]Z-2'!D8,'TOTALS '!$A$30:$B$35,2)</f>
        <v>0</v>
      </c>
      <c r="H14" s="26">
        <f>VLOOKUP('[1]Z-2'!E8,'TOTALS '!$A$30:C$35,2)</f>
        <v>5</v>
      </c>
      <c r="I14" s="26">
        <f>'[1]Z-3'!C8</f>
        <v>6</v>
      </c>
      <c r="J14" s="26">
        <f>VLOOKUP('[1]Z-3'!D8,'TOTALS '!$A$30:$B$35,2)</f>
        <v>0</v>
      </c>
      <c r="K14" s="26">
        <f>VLOOKUP('[1]Z-2'!H8,'TOTALS '!$A$30:F$35,2)</f>
        <v>5</v>
      </c>
      <c r="L14" s="26">
        <f>'[1]Z-4'!C8</f>
        <v>11</v>
      </c>
      <c r="M14" s="26">
        <f>VLOOKUP('[1]Z-4'!D8,'TOTALS '!$A$30:$B$35,2)</f>
        <v>1</v>
      </c>
      <c r="N14" s="26">
        <f>VLOOKUP('[1]Z-2'!K8,'TOTALS '!$A$30:I$35,2)</f>
        <v>5</v>
      </c>
      <c r="O14" s="26">
        <f>'[1]Z-5'!C8</f>
        <v>9</v>
      </c>
      <c r="P14" s="26">
        <f>VLOOKUP('[1]Z-5'!D8,'TOTALS '!$A$30:$B$35,2)</f>
        <v>2</v>
      </c>
      <c r="Q14" s="26">
        <f>VLOOKUP('[1]Z-2'!N8,'TOTALS '!$A$30:L$35,2)</f>
        <v>5</v>
      </c>
      <c r="R14" s="26">
        <f>'[1]Z-6'!C8</f>
        <v>9</v>
      </c>
      <c r="S14" s="26">
        <f>VLOOKUP('[1]Z-6'!D8,'TOTALS '!$A$30:$B$35,2)</f>
        <v>1</v>
      </c>
      <c r="T14" s="28"/>
      <c r="U14" s="26">
        <f>'[1]Z-1'!F8</f>
        <v>7</v>
      </c>
      <c r="V14" s="26">
        <f>VLOOKUP('[1]Z-1'!G8,'TOTALS '!$A$30:$B$35,2)</f>
        <v>5</v>
      </c>
      <c r="W14" s="26">
        <f>VLOOKUP('[1]Z-6'!H8,'TOTALS '!$A$30:R$35,2)</f>
        <v>5</v>
      </c>
      <c r="X14" s="26">
        <f>'[1]Z-2'!F8</f>
        <v>13</v>
      </c>
      <c r="Y14" s="26">
        <f>VLOOKUP('[1]Z-2'!G8,'TOTALS '!$A$30:$B$35,2)</f>
        <v>1</v>
      </c>
      <c r="Z14" s="26">
        <f>VLOOKUP('[1]Z-6'!K8,'TOTALS '!$A$30:U$35,2)</f>
        <v>5</v>
      </c>
      <c r="AA14" s="26">
        <f>'[1]Z-3'!F8</f>
        <v>9</v>
      </c>
      <c r="AB14" s="26">
        <f>VLOOKUP('[1]Z-3'!G8,'TOTALS '!$A$30:$B$35,2)</f>
        <v>1</v>
      </c>
      <c r="AC14" s="26">
        <f>VLOOKUP('[1]Z-6'!N8,'TOTALS '!$A$30:X$35,2)</f>
        <v>5</v>
      </c>
      <c r="AD14" s="26">
        <f>'[1]Z-4'!F8</f>
        <v>13</v>
      </c>
      <c r="AE14" s="26">
        <f>VLOOKUP('[1]Z-4'!G8,'TOTALS '!$A$30:$B$35,2)</f>
        <v>1</v>
      </c>
      <c r="AF14" s="26">
        <f>VLOOKUP('[1]Z-6'!Q8,'TOTALS '!$A$30:AA$35,2)</f>
        <v>5</v>
      </c>
      <c r="AG14" s="26">
        <f>'[1]Z-5'!F8</f>
        <v>9</v>
      </c>
      <c r="AH14" s="26">
        <f>VLOOKUP('[1]Z-5'!G8,'TOTALS '!$A$30:$B$35,2)</f>
        <v>2</v>
      </c>
      <c r="AI14" s="26">
        <f>VLOOKUP('[1]Z-6'!T8,'TOTALS '!$A$30:AD$35,2)</f>
        <v>5</v>
      </c>
      <c r="AJ14" s="26">
        <f>'[1]Z-6'!F8</f>
        <v>7</v>
      </c>
      <c r="AK14" s="26">
        <f>VLOOKUP('[1]Z-6'!G8,'TOTALS '!$A$30:$B$35,2)</f>
        <v>0</v>
      </c>
      <c r="AL14" s="28"/>
      <c r="AM14" s="26">
        <f>'[1]Z-1'!I8</f>
        <v>7</v>
      </c>
      <c r="AN14" s="26">
        <f>VLOOKUP('[1]Z-1'!J8,'TOTALS '!$A$30:$B$35,2)</f>
        <v>5</v>
      </c>
      <c r="AO14" s="26">
        <f>VLOOKUP('[1]Z-6'!K8,'TOTALS '!$A$30:$B$35,2)</f>
        <v>5</v>
      </c>
      <c r="AP14" s="26">
        <f>'[1]Z-2'!I8</f>
        <v>11</v>
      </c>
      <c r="AQ14" s="26">
        <f>VLOOKUP('[1]Z-2'!J8,'TOTALS '!$A$30:$B$35,2)</f>
        <v>1</v>
      </c>
      <c r="AR14" s="26">
        <f>VLOOKUP('[1]Z-6'!N8,'TOTALS '!$A$30:$B$35,2)</f>
        <v>5</v>
      </c>
      <c r="AS14" s="26">
        <f>'[1]Z-3'!I8</f>
        <v>9</v>
      </c>
      <c r="AT14" s="26">
        <f>VLOOKUP('[1]Z-3'!J8,'TOTALS '!$A$30:$B$35,2)</f>
        <v>1</v>
      </c>
      <c r="AU14" s="26">
        <f>VLOOKUP('[1]Z-6'!Q8,'TOTALS '!$A$30:$B$35,2)</f>
        <v>5</v>
      </c>
      <c r="AV14" s="26">
        <f>'[1]Z-4'!I8</f>
        <v>8</v>
      </c>
      <c r="AW14" s="26">
        <f>VLOOKUP('[1]Z-4'!J8,'TOTALS '!$A$30:$B$35,2)</f>
        <v>0</v>
      </c>
      <c r="AX14" s="26">
        <f>VLOOKUP('[1]Z-6'!T8,'TOTALS '!$A$30:$B$35,2)</f>
        <v>5</v>
      </c>
      <c r="AY14" s="26">
        <f>'[1]Z-5'!I8</f>
        <v>9</v>
      </c>
      <c r="AZ14" s="26">
        <f>VLOOKUP('[1]Z-5'!J8,'TOTALS '!$A$30:$B$35,2)</f>
        <v>1</v>
      </c>
      <c r="BA14" s="26">
        <f>VLOOKUP('[1]Z-6'!W8,'TOTALS '!$A$30:$B$35,2)</f>
        <v>5</v>
      </c>
      <c r="BB14" s="26">
        <f>'[1]Z-6'!I8</f>
        <v>6</v>
      </c>
      <c r="BC14" s="26">
        <f>VLOOKUP('[1]Z-6'!J8,'TOTALS '!$A$30:$B$35,2)</f>
        <v>0</v>
      </c>
      <c r="BD14" s="27"/>
      <c r="BE14" s="29">
        <f t="shared" si="0"/>
        <v>161</v>
      </c>
      <c r="BF14" s="29">
        <f t="shared" si="1"/>
        <v>27</v>
      </c>
      <c r="BG14" s="32">
        <f t="shared" si="2"/>
        <v>188</v>
      </c>
    </row>
    <row r="15" spans="1:59" ht="18">
      <c r="A15" s="24">
        <f>'[1]Z-1'!A23</f>
        <v>48</v>
      </c>
      <c r="B15" s="33" t="str">
        <f>'[1]Z-1'!B23</f>
        <v>Ramon Mateu</v>
      </c>
      <c r="C15" s="26">
        <f>'[1]Z-1'!C23</f>
        <v>7</v>
      </c>
      <c r="D15" s="26">
        <f>VLOOKUP('[1]Z-1'!D23,'TOTALS '!A$30:$B$35,2)</f>
        <v>5</v>
      </c>
      <c r="E15" s="27"/>
      <c r="F15" s="26">
        <f>'[1]Z-2'!C23</f>
        <v>5</v>
      </c>
      <c r="G15" s="26">
        <f>VLOOKUP('[1]Z-2'!D23,'TOTALS '!$A$30:$B$35,2)</f>
        <v>1</v>
      </c>
      <c r="H15" s="26">
        <f>VLOOKUP('[1]Z-2'!E23,'TOTALS '!$A$30:C$35,2)</f>
        <v>5</v>
      </c>
      <c r="I15" s="26">
        <f>'[1]Z-3'!C23</f>
        <v>7</v>
      </c>
      <c r="J15" s="26">
        <f>VLOOKUP('[1]Z-3'!D23,'TOTALS '!$A$30:$B$35,2)</f>
        <v>1</v>
      </c>
      <c r="K15" s="26">
        <f>VLOOKUP('[1]Z-2'!H23,'TOTALS '!$A$30:F$35,2)</f>
        <v>5</v>
      </c>
      <c r="L15" s="26">
        <f>'[1]Z-4'!C23</f>
        <v>9</v>
      </c>
      <c r="M15" s="26">
        <f>VLOOKUP('[1]Z-4'!D23,'TOTALS '!$A$30:$B$35,2)</f>
        <v>2</v>
      </c>
      <c r="N15" s="26">
        <f>VLOOKUP('[1]Z-2'!K23,'TOTALS '!$A$30:I$35,2)</f>
        <v>5</v>
      </c>
      <c r="O15" s="26">
        <f>'[1]Z-5'!C23</f>
        <v>9</v>
      </c>
      <c r="P15" s="26">
        <f>VLOOKUP('[1]Z-5'!D23,'TOTALS '!$A$30:$B$35,2)</f>
        <v>1</v>
      </c>
      <c r="Q15" s="26">
        <f>VLOOKUP('[1]Z-2'!N23,'TOTALS '!$A$30:L$35,2)</f>
        <v>5</v>
      </c>
      <c r="R15" s="26">
        <f>'[1]Z-6'!C23</f>
        <v>7</v>
      </c>
      <c r="S15" s="26">
        <f>VLOOKUP('[1]Z-6'!D23,'TOTALS '!$A$30:$B$35,2)</f>
        <v>1</v>
      </c>
      <c r="T15" s="28"/>
      <c r="U15" s="26">
        <f>'[1]Z-1'!F23</f>
        <v>7</v>
      </c>
      <c r="V15" s="26">
        <f>VLOOKUP('[1]Z-1'!G23,'TOTALS '!$A$30:$B$35,2)</f>
        <v>5</v>
      </c>
      <c r="W15" s="26">
        <f>VLOOKUP('[1]Z-6'!H23,'TOTALS '!$A$30:R$35,2)</f>
        <v>5</v>
      </c>
      <c r="X15" s="26">
        <f>'[1]Z-2'!F23</f>
        <v>11</v>
      </c>
      <c r="Y15" s="26">
        <f>VLOOKUP('[1]Z-2'!G23,'TOTALS '!$A$30:$B$35,2)</f>
        <v>1</v>
      </c>
      <c r="Z15" s="26">
        <f>VLOOKUP('[1]Z-6'!K23,'TOTALS '!$A$30:U$35,2)</f>
        <v>5</v>
      </c>
      <c r="AA15" s="26">
        <f>'[1]Z-3'!F23</f>
        <v>9</v>
      </c>
      <c r="AB15" s="26">
        <f>VLOOKUP('[1]Z-3'!G23,'TOTALS '!$A$30:$B$35,2)</f>
        <v>1</v>
      </c>
      <c r="AC15" s="26">
        <f>VLOOKUP('[1]Z-6'!N23,'TOTALS '!$A$30:X$35,2)</f>
        <v>5</v>
      </c>
      <c r="AD15" s="26">
        <f>'[1]Z-4'!F23</f>
        <v>9</v>
      </c>
      <c r="AE15" s="26">
        <f>VLOOKUP('[1]Z-4'!G23,'TOTALS '!$A$30:$B$35,2)</f>
        <v>2</v>
      </c>
      <c r="AF15" s="26">
        <f>VLOOKUP('[1]Z-6'!Q23,'TOTALS '!$A$30:AA$35,2)</f>
        <v>5</v>
      </c>
      <c r="AG15" s="26">
        <f>'[1]Z-5'!F23</f>
        <v>9</v>
      </c>
      <c r="AH15" s="26">
        <f>VLOOKUP('[1]Z-5'!G23,'TOTALS '!$A$30:$B$35,2)</f>
        <v>1</v>
      </c>
      <c r="AI15" s="26">
        <f>VLOOKUP('[1]Z-6'!T23,'TOTALS '!$A$30:AD$35,2)</f>
        <v>5</v>
      </c>
      <c r="AJ15" s="26">
        <f>'[1]Z-6'!F23</f>
        <v>7</v>
      </c>
      <c r="AK15" s="26">
        <f>VLOOKUP('[1]Z-6'!G23,'TOTALS '!$A$30:$B$35,2)</f>
        <v>1</v>
      </c>
      <c r="AL15" s="28"/>
      <c r="AM15" s="26">
        <f>'[1]Z-1'!I23</f>
        <v>7</v>
      </c>
      <c r="AN15" s="26">
        <f>VLOOKUP('[1]Z-1'!J23,'TOTALS '!$A$30:$B$35,2)</f>
        <v>5</v>
      </c>
      <c r="AO15" s="26">
        <f>VLOOKUP('[1]Z-6'!K23,'TOTALS '!$A$30:$B$35,2)</f>
        <v>5</v>
      </c>
      <c r="AP15" s="26">
        <f>'[1]Z-2'!I23</f>
        <v>11</v>
      </c>
      <c r="AQ15" s="26">
        <f>VLOOKUP('[1]Z-2'!J23,'TOTALS '!$A$30:$B$35,2)</f>
        <v>1</v>
      </c>
      <c r="AR15" s="26">
        <f>VLOOKUP('[1]Z-6'!N23,'TOTALS '!$A$30:$B$35,2)</f>
        <v>5</v>
      </c>
      <c r="AS15" s="26">
        <f>'[1]Z-3'!I23</f>
        <v>9</v>
      </c>
      <c r="AT15" s="26">
        <f>VLOOKUP('[1]Z-3'!J23,'TOTALS '!$A$30:$B$35,2)</f>
        <v>1</v>
      </c>
      <c r="AU15" s="26">
        <f>VLOOKUP('[1]Z-6'!Q23,'TOTALS '!$A$30:$B$35,2)</f>
        <v>5</v>
      </c>
      <c r="AV15" s="26">
        <f>'[1]Z-4'!I23</f>
        <v>9</v>
      </c>
      <c r="AW15" s="26">
        <f>VLOOKUP('[1]Z-4'!J23,'TOTALS '!$A$30:$B$35,2)</f>
        <v>5</v>
      </c>
      <c r="AX15" s="26">
        <f>VLOOKUP('[1]Z-6'!T23,'TOTALS '!$A$30:$B$35,2)</f>
        <v>5</v>
      </c>
      <c r="AY15" s="26">
        <f>'[1]Z-5'!I23</f>
        <v>9</v>
      </c>
      <c r="AZ15" s="26">
        <f>VLOOKUP('[1]Z-5'!J23,'TOTALS '!$A$30:$B$35,2)</f>
        <v>1</v>
      </c>
      <c r="BA15" s="26">
        <f>VLOOKUP('[1]Z-6'!W23,'TOTALS '!$A$30:$B$35,2)</f>
        <v>5</v>
      </c>
      <c r="BB15" s="26">
        <f>'[1]Z-6'!I23</f>
        <v>7</v>
      </c>
      <c r="BC15" s="26">
        <f>VLOOKUP('[1]Z-6'!J23,'TOTALS '!$A$30:$B$35,2)</f>
        <v>2</v>
      </c>
      <c r="BD15" s="27"/>
      <c r="BE15" s="29">
        <f t="shared" si="0"/>
        <v>148</v>
      </c>
      <c r="BF15" s="29">
        <f t="shared" si="1"/>
        <v>37</v>
      </c>
      <c r="BG15" s="34">
        <f t="shared" si="2"/>
        <v>185</v>
      </c>
    </row>
    <row r="16" spans="1:59" ht="18">
      <c r="A16" s="24">
        <f>'[1]Z-1'!A21</f>
        <v>33</v>
      </c>
      <c r="B16" s="33" t="str">
        <f>'[1]Z-1'!B21</f>
        <v>Jaume Perucho</v>
      </c>
      <c r="C16" s="26">
        <f>'[1]Z-1'!C21</f>
        <v>7</v>
      </c>
      <c r="D16" s="26">
        <f>VLOOKUP('[1]Z-1'!D21,'TOTALS '!A$30:$B$35,2)</f>
        <v>5</v>
      </c>
      <c r="E16" s="27"/>
      <c r="F16" s="26">
        <f>'[1]Z-2'!C21</f>
        <v>7</v>
      </c>
      <c r="G16" s="26">
        <f>VLOOKUP('[1]Z-2'!D21,'TOTALS '!$A$30:$B$35,2)</f>
        <v>2</v>
      </c>
      <c r="H16" s="26">
        <f>VLOOKUP('[1]Z-2'!E21,'TOTALS '!$A$30:C$35,2)</f>
        <v>5</v>
      </c>
      <c r="I16" s="26">
        <f>'[1]Z-3'!C21</f>
        <v>7</v>
      </c>
      <c r="J16" s="26">
        <f>VLOOKUP('[1]Z-3'!D21,'TOTALS '!$A$30:$B$35,2)</f>
        <v>1</v>
      </c>
      <c r="K16" s="26">
        <f>VLOOKUP('[1]Z-2'!H21,'TOTALS '!$A$30:F$35,2)</f>
        <v>5</v>
      </c>
      <c r="L16" s="26">
        <f>'[1]Z-4'!C21</f>
        <v>7</v>
      </c>
      <c r="M16" s="26">
        <f>VLOOKUP('[1]Z-4'!D21,'TOTALS '!$A$30:$B$35,2)</f>
        <v>1</v>
      </c>
      <c r="N16" s="26">
        <f>VLOOKUP('[1]Z-2'!K21,'TOTALS '!$A$30:I$35,2)</f>
        <v>5</v>
      </c>
      <c r="O16" s="26">
        <f>'[1]Z-5'!C21</f>
        <v>9</v>
      </c>
      <c r="P16" s="26">
        <f>VLOOKUP('[1]Z-5'!D21,'TOTALS '!$A$30:$B$35,2)</f>
        <v>1</v>
      </c>
      <c r="Q16" s="26">
        <f>VLOOKUP('[1]Z-2'!N21,'TOTALS '!$A$30:L$35,2)</f>
        <v>5</v>
      </c>
      <c r="R16" s="26">
        <f>'[1]Z-6'!C21</f>
        <v>9</v>
      </c>
      <c r="S16" s="26">
        <f>VLOOKUP('[1]Z-6'!D21,'TOTALS '!$A$30:$B$35,2)</f>
        <v>1</v>
      </c>
      <c r="T16" s="28"/>
      <c r="U16" s="26">
        <f>'[1]Z-1'!F21</f>
        <v>9</v>
      </c>
      <c r="V16" s="26">
        <f>VLOOKUP('[1]Z-1'!G21,'TOTALS '!$A$30:$B$35,2)</f>
        <v>2</v>
      </c>
      <c r="W16" s="26">
        <f>VLOOKUP('[1]Z-6'!H21,'TOTALS '!$A$30:R$35,2)</f>
        <v>5</v>
      </c>
      <c r="X16" s="26">
        <f>'[1]Z-2'!F21</f>
        <v>9</v>
      </c>
      <c r="Y16" s="26">
        <f>VLOOKUP('[1]Z-2'!G21,'TOTALS '!$A$30:$B$35,2)</f>
        <v>1</v>
      </c>
      <c r="Z16" s="26">
        <f>VLOOKUP('[1]Z-6'!K21,'TOTALS '!$A$30:U$35,2)</f>
        <v>5</v>
      </c>
      <c r="AA16" s="26">
        <f>'[1]Z-3'!F21</f>
        <v>9</v>
      </c>
      <c r="AB16" s="26">
        <f>VLOOKUP('[1]Z-3'!G21,'TOTALS '!$A$30:$B$35,2)</f>
        <v>1</v>
      </c>
      <c r="AC16" s="26">
        <f>VLOOKUP('[1]Z-6'!N21,'TOTALS '!$A$30:X$35,2)</f>
        <v>5</v>
      </c>
      <c r="AD16" s="26">
        <f>'[1]Z-4'!F21</f>
        <v>9</v>
      </c>
      <c r="AE16" s="26">
        <f>VLOOKUP('[1]Z-4'!G21,'TOTALS '!$A$30:$B$35,2)</f>
        <v>2</v>
      </c>
      <c r="AF16" s="26">
        <f>VLOOKUP('[1]Z-6'!Q21,'TOTALS '!$A$30:AA$35,2)</f>
        <v>5</v>
      </c>
      <c r="AG16" s="26">
        <f>'[1]Z-5'!F21</f>
        <v>9</v>
      </c>
      <c r="AH16" s="26">
        <f>VLOOKUP('[1]Z-5'!G21,'TOTALS '!$A$30:$B$35,2)</f>
        <v>2</v>
      </c>
      <c r="AI16" s="26">
        <f>VLOOKUP('[1]Z-6'!T21,'TOTALS '!$A$30:AD$35,2)</f>
        <v>5</v>
      </c>
      <c r="AJ16" s="26">
        <f>'[1]Z-6'!F21</f>
        <v>7</v>
      </c>
      <c r="AK16" s="26">
        <f>VLOOKUP('[1]Z-6'!G21,'TOTALS '!$A$30:$B$35,2)</f>
        <v>1</v>
      </c>
      <c r="AL16" s="28"/>
      <c r="AM16" s="26">
        <f>'[1]Z-1'!I21</f>
        <v>7</v>
      </c>
      <c r="AN16" s="26">
        <f>VLOOKUP('[1]Z-1'!J21,'TOTALS '!$A$30:$B$35,2)</f>
        <v>5</v>
      </c>
      <c r="AO16" s="26">
        <f>VLOOKUP('[1]Z-6'!K21,'TOTALS '!$A$30:$B$35,2)</f>
        <v>5</v>
      </c>
      <c r="AP16" s="26">
        <f>'[1]Z-2'!I21</f>
        <v>11</v>
      </c>
      <c r="AQ16" s="26">
        <f>VLOOKUP('[1]Z-2'!J21,'TOTALS '!$A$30:$B$35,2)</f>
        <v>1</v>
      </c>
      <c r="AR16" s="26">
        <f>VLOOKUP('[1]Z-6'!N21,'TOTALS '!$A$30:$B$35,2)</f>
        <v>5</v>
      </c>
      <c r="AS16" s="26">
        <f>'[1]Z-3'!I21</f>
        <v>9</v>
      </c>
      <c r="AT16" s="26">
        <f>VLOOKUP('[1]Z-3'!J21,'TOTALS '!$A$30:$B$35,2)</f>
        <v>1</v>
      </c>
      <c r="AU16" s="26">
        <f>VLOOKUP('[1]Z-6'!Q21,'TOTALS '!$A$30:$B$35,2)</f>
        <v>5</v>
      </c>
      <c r="AV16" s="26">
        <f>'[1]Z-4'!I21</f>
        <v>9</v>
      </c>
      <c r="AW16" s="26">
        <f>VLOOKUP('[1]Z-4'!J21,'TOTALS '!$A$30:$B$35,2)</f>
        <v>3</v>
      </c>
      <c r="AX16" s="26">
        <f>VLOOKUP('[1]Z-6'!T21,'TOTALS '!$A$30:$B$35,2)</f>
        <v>5</v>
      </c>
      <c r="AY16" s="26">
        <f>'[1]Z-5'!I21</f>
        <v>9</v>
      </c>
      <c r="AZ16" s="26">
        <f>VLOOKUP('[1]Z-5'!J21,'TOTALS '!$A$30:$B$35,2)</f>
        <v>2</v>
      </c>
      <c r="BA16" s="26">
        <f>VLOOKUP('[1]Z-6'!W21,'TOTALS '!$A$30:$B$35,2)</f>
        <v>5</v>
      </c>
      <c r="BB16" s="26">
        <f>'[1]Z-6'!I21</f>
        <v>5</v>
      </c>
      <c r="BC16" s="26">
        <f>VLOOKUP('[1]Z-6'!J21,'TOTALS '!$A$30:$B$35,2)</f>
        <v>2</v>
      </c>
      <c r="BD16" s="27"/>
      <c r="BE16" s="29">
        <f t="shared" si="0"/>
        <v>148</v>
      </c>
      <c r="BF16" s="29">
        <f t="shared" si="1"/>
        <v>34</v>
      </c>
      <c r="BG16" s="34">
        <f t="shared" si="2"/>
        <v>182</v>
      </c>
    </row>
    <row r="17" spans="1:59" ht="18">
      <c r="A17" s="24">
        <f>'[1]Z-1'!A19</f>
        <v>29</v>
      </c>
      <c r="B17" s="33" t="str">
        <f>'[1]Z-1'!B19</f>
        <v>Bernat Basas</v>
      </c>
      <c r="C17" s="26">
        <f>'[1]Z-1'!C19</f>
        <v>7</v>
      </c>
      <c r="D17" s="26">
        <f>VLOOKUP('[1]Z-1'!D19,'TOTALS '!A$30:$B$35,2)</f>
        <v>2</v>
      </c>
      <c r="E17" s="27"/>
      <c r="F17" s="26">
        <f>'[1]Z-2'!C19</f>
        <v>7</v>
      </c>
      <c r="G17" s="26">
        <f>VLOOKUP('[1]Z-2'!D19,'TOTALS '!$A$30:$B$35,2)</f>
        <v>2</v>
      </c>
      <c r="H17" s="26">
        <f>VLOOKUP('[1]Z-2'!E19,'TOTALS '!$A$30:C$35,2)</f>
        <v>5</v>
      </c>
      <c r="I17" s="26">
        <f>'[1]Z-3'!C19</f>
        <v>6</v>
      </c>
      <c r="J17" s="26">
        <f>VLOOKUP('[1]Z-3'!D19,'TOTALS '!$A$30:$B$35,2)</f>
        <v>0</v>
      </c>
      <c r="K17" s="26">
        <f>VLOOKUP('[1]Z-2'!H19,'TOTALS '!$A$30:F$35,2)</f>
        <v>5</v>
      </c>
      <c r="L17" s="26">
        <f>'[1]Z-4'!C19</f>
        <v>9</v>
      </c>
      <c r="M17" s="26">
        <f>VLOOKUP('[1]Z-4'!D19,'TOTALS '!$A$30:$B$35,2)</f>
        <v>1</v>
      </c>
      <c r="N17" s="26">
        <f>VLOOKUP('[1]Z-2'!K19,'TOTALS '!$A$30:I$35,2)</f>
        <v>5</v>
      </c>
      <c r="O17" s="26">
        <f>'[1]Z-5'!C19</f>
        <v>9</v>
      </c>
      <c r="P17" s="26">
        <f>VLOOKUP('[1]Z-5'!D19,'TOTALS '!$A$30:$B$35,2)</f>
        <v>1</v>
      </c>
      <c r="Q17" s="26">
        <f>VLOOKUP('[1]Z-2'!N19,'TOTALS '!$A$30:L$35,2)</f>
        <v>5</v>
      </c>
      <c r="R17" s="26">
        <f>'[1]Z-6'!C19</f>
        <v>5</v>
      </c>
      <c r="S17" s="26">
        <f>VLOOKUP('[1]Z-6'!D19,'TOTALS '!$A$30:$B$35,2)</f>
        <v>1</v>
      </c>
      <c r="T17" s="28"/>
      <c r="U17" s="26">
        <f>'[1]Z-1'!F19</f>
        <v>7</v>
      </c>
      <c r="V17" s="26">
        <f>VLOOKUP('[1]Z-1'!G19,'TOTALS '!$A$30:$B$35,2)</f>
        <v>5</v>
      </c>
      <c r="W17" s="26">
        <f>VLOOKUP('[1]Z-6'!H19,'TOTALS '!$A$30:R$35,2)</f>
        <v>5</v>
      </c>
      <c r="X17" s="26">
        <f>'[1]Z-2'!F19</f>
        <v>7</v>
      </c>
      <c r="Y17" s="26">
        <f>VLOOKUP('[1]Z-2'!G19,'TOTALS '!$A$30:$B$35,2)</f>
        <v>1</v>
      </c>
      <c r="Z17" s="26">
        <f>VLOOKUP('[1]Z-6'!K19,'TOTALS '!$A$30:U$35,2)</f>
        <v>5</v>
      </c>
      <c r="AA17" s="26">
        <f>'[1]Z-3'!F19</f>
        <v>7</v>
      </c>
      <c r="AB17" s="26">
        <f>VLOOKUP('[1]Z-3'!G19,'TOTALS '!$A$30:$B$35,2)</f>
        <v>2</v>
      </c>
      <c r="AC17" s="26">
        <f>VLOOKUP('[1]Z-6'!N19,'TOTALS '!$A$30:X$35,2)</f>
        <v>5</v>
      </c>
      <c r="AD17" s="26">
        <f>'[1]Z-4'!F19</f>
        <v>6</v>
      </c>
      <c r="AE17" s="26">
        <f>VLOOKUP('[1]Z-4'!G19,'TOTALS '!$A$30:$B$35,2)</f>
        <v>0</v>
      </c>
      <c r="AF17" s="26">
        <f>VLOOKUP('[1]Z-6'!Q19,'TOTALS '!$A$30:AA$35,2)</f>
        <v>5</v>
      </c>
      <c r="AG17" s="26">
        <f>'[1]Z-5'!F19</f>
        <v>9</v>
      </c>
      <c r="AH17" s="26">
        <f>VLOOKUP('[1]Z-5'!G19,'TOTALS '!$A$30:$B$35,2)</f>
        <v>1</v>
      </c>
      <c r="AI17" s="26">
        <f>VLOOKUP('[1]Z-6'!T19,'TOTALS '!$A$30:AD$35,2)</f>
        <v>5</v>
      </c>
      <c r="AJ17" s="26">
        <f>'[1]Z-6'!F19</f>
        <v>4</v>
      </c>
      <c r="AK17" s="26">
        <f>VLOOKUP('[1]Z-6'!G19,'TOTALS '!$A$30:$B$35,2)</f>
        <v>0</v>
      </c>
      <c r="AL17" s="28"/>
      <c r="AM17" s="26">
        <f>'[1]Z-1'!I19</f>
        <v>7</v>
      </c>
      <c r="AN17" s="26">
        <f>VLOOKUP('[1]Z-1'!J19,'TOTALS '!$A$30:$B$35,2)</f>
        <v>5</v>
      </c>
      <c r="AO17" s="26">
        <f>VLOOKUP('[1]Z-6'!K19,'TOTALS '!$A$30:$B$35,2)</f>
        <v>5</v>
      </c>
      <c r="AP17" s="26">
        <f>'[1]Z-2'!I19</f>
        <v>11</v>
      </c>
      <c r="AQ17" s="26">
        <f>VLOOKUP('[1]Z-2'!J19,'TOTALS '!$A$30:$B$35,2)</f>
        <v>2</v>
      </c>
      <c r="AR17" s="26">
        <f>VLOOKUP('[1]Z-6'!N19,'TOTALS '!$A$30:$B$35,2)</f>
        <v>5</v>
      </c>
      <c r="AS17" s="26">
        <f>'[1]Z-3'!I19</f>
        <v>7</v>
      </c>
      <c r="AT17" s="26">
        <f>VLOOKUP('[1]Z-3'!J19,'TOTALS '!$A$30:$B$35,2)</f>
        <v>1</v>
      </c>
      <c r="AU17" s="26">
        <f>VLOOKUP('[1]Z-6'!Q19,'TOTALS '!$A$30:$B$35,2)</f>
        <v>5</v>
      </c>
      <c r="AV17" s="26">
        <f>'[1]Z-4'!I19</f>
        <v>9</v>
      </c>
      <c r="AW17" s="26">
        <f>VLOOKUP('[1]Z-4'!J19,'TOTALS '!$A$30:$B$35,2)</f>
        <v>2</v>
      </c>
      <c r="AX17" s="26">
        <f>VLOOKUP('[1]Z-6'!T19,'TOTALS '!$A$30:$B$35,2)</f>
        <v>5</v>
      </c>
      <c r="AY17" s="26">
        <f>'[1]Z-5'!I19</f>
        <v>9</v>
      </c>
      <c r="AZ17" s="26">
        <f>VLOOKUP('[1]Z-5'!J19,'TOTALS '!$A$30:$B$35,2)</f>
        <v>2</v>
      </c>
      <c r="BA17" s="26">
        <f>VLOOKUP('[1]Z-6'!W19,'TOTALS '!$A$30:$B$35,2)</f>
        <v>5</v>
      </c>
      <c r="BB17" s="26">
        <f>'[1]Z-6'!I19</f>
        <v>4</v>
      </c>
      <c r="BC17" s="26">
        <f>VLOOKUP('[1]Z-6'!J19,'TOTALS '!$A$30:$B$35,2)</f>
        <v>0</v>
      </c>
      <c r="BD17" s="27"/>
      <c r="BE17" s="29">
        <f t="shared" si="0"/>
        <v>130</v>
      </c>
      <c r="BF17" s="29">
        <f t="shared" si="1"/>
        <v>28</v>
      </c>
      <c r="BG17" s="34">
        <f t="shared" si="2"/>
        <v>158</v>
      </c>
    </row>
    <row r="18" spans="1:59" ht="18">
      <c r="A18" s="24">
        <f>'[1]Z-1'!A10</f>
        <v>12</v>
      </c>
      <c r="B18" s="33" t="str">
        <f>'[1]Z-1'!B10</f>
        <v>Ruben Palacín</v>
      </c>
      <c r="C18" s="26">
        <f>'[1]Z-1'!C10</f>
        <v>7</v>
      </c>
      <c r="D18" s="26">
        <f>VLOOKUP('[1]Z-1'!D10,'TOTALS '!A$30:$B$35,2)</f>
        <v>3</v>
      </c>
      <c r="E18" s="27"/>
      <c r="F18" s="26">
        <f>'[1]Z-2'!C10</f>
        <v>9</v>
      </c>
      <c r="G18" s="26">
        <f>VLOOKUP('[1]Z-2'!D10,'TOTALS '!$A$30:$B$35,2)</f>
        <v>1</v>
      </c>
      <c r="H18" s="26">
        <f>VLOOKUP('[1]Z-2'!E10,'TOTALS '!$A$30:C$35,2)</f>
        <v>5</v>
      </c>
      <c r="I18" s="26">
        <f>'[1]Z-3'!C10</f>
        <v>7</v>
      </c>
      <c r="J18" s="26">
        <f>VLOOKUP('[1]Z-3'!D10,'TOTALS '!$A$30:$B$35,2)</f>
        <v>1</v>
      </c>
      <c r="K18" s="26">
        <f>VLOOKUP('[1]Z-2'!H10,'TOTALS '!$A$30:F$35,2)</f>
        <v>5</v>
      </c>
      <c r="L18" s="26">
        <f>'[1]Z-4'!C10</f>
        <v>7</v>
      </c>
      <c r="M18" s="26">
        <f>VLOOKUP('[1]Z-4'!D10,'TOTALS '!$A$30:$B$35,2)</f>
        <v>0</v>
      </c>
      <c r="N18" s="26">
        <f>VLOOKUP('[1]Z-2'!K10,'TOTALS '!$A$30:I$35,2)</f>
        <v>5</v>
      </c>
      <c r="O18" s="26">
        <f>'[1]Z-5'!C10</f>
        <v>7</v>
      </c>
      <c r="P18" s="26">
        <f>VLOOKUP('[1]Z-5'!D10,'TOTALS '!$A$30:$B$35,2)</f>
        <v>1</v>
      </c>
      <c r="Q18" s="26">
        <f>VLOOKUP('[1]Z-2'!N10,'TOTALS '!$A$30:L$35,2)</f>
        <v>5</v>
      </c>
      <c r="R18" s="26">
        <f>'[1]Z-6'!C10</f>
        <v>7</v>
      </c>
      <c r="S18" s="26">
        <f>VLOOKUP('[1]Z-6'!D10,'TOTALS '!$A$30:$B$35,2)</f>
        <v>1</v>
      </c>
      <c r="T18" s="28"/>
      <c r="U18" s="26">
        <f>'[1]Z-1'!F10</f>
        <v>7</v>
      </c>
      <c r="V18" s="26">
        <f>VLOOKUP('[1]Z-1'!G10,'TOTALS '!$A$30:$B$35,2)</f>
        <v>2</v>
      </c>
      <c r="W18" s="26">
        <f>VLOOKUP('[1]Z-6'!H10,'TOTALS '!$A$30:R$35,2)</f>
        <v>5</v>
      </c>
      <c r="X18" s="26">
        <f>'[1]Z-2'!F10</f>
        <v>9</v>
      </c>
      <c r="Y18" s="26">
        <f>VLOOKUP('[1]Z-2'!G10,'TOTALS '!$A$30:$B$35,2)</f>
        <v>1</v>
      </c>
      <c r="Z18" s="26">
        <f>VLOOKUP('[1]Z-6'!K10,'TOTALS '!$A$30:U$35,2)</f>
        <v>5</v>
      </c>
      <c r="AA18" s="26">
        <f>'[1]Z-3'!F10</f>
        <v>7</v>
      </c>
      <c r="AB18" s="26">
        <f>VLOOKUP('[1]Z-3'!G10,'TOTALS '!$A$30:$B$35,2)</f>
        <v>1</v>
      </c>
      <c r="AC18" s="26">
        <f>VLOOKUP('[1]Z-6'!N10,'TOTALS '!$A$30:X$35,2)</f>
        <v>5</v>
      </c>
      <c r="AD18" s="26">
        <f>'[1]Z-4'!F10</f>
        <v>7</v>
      </c>
      <c r="AE18" s="26">
        <f>VLOOKUP('[1]Z-4'!G10,'TOTALS '!$A$30:$B$35,2)</f>
        <v>1</v>
      </c>
      <c r="AF18" s="26">
        <f>VLOOKUP('[1]Z-6'!Q10,'TOTALS '!$A$30:AA$35,2)</f>
        <v>5</v>
      </c>
      <c r="AG18" s="26">
        <f>'[1]Z-5'!F10</f>
        <v>5</v>
      </c>
      <c r="AH18" s="26">
        <f>VLOOKUP('[1]Z-5'!G10,'TOTALS '!$A$30:$B$35,2)</f>
        <v>1</v>
      </c>
      <c r="AI18" s="26">
        <f>VLOOKUP('[1]Z-6'!T10,'TOTALS '!$A$30:AD$35,2)</f>
        <v>5</v>
      </c>
      <c r="AJ18" s="26">
        <f>'[1]Z-6'!F10</f>
        <v>7</v>
      </c>
      <c r="AK18" s="26">
        <f>VLOOKUP('[1]Z-6'!G10,'TOTALS '!$A$30:$B$35,2)</f>
        <v>0</v>
      </c>
      <c r="AL18" s="28"/>
      <c r="AM18" s="26">
        <f>'[1]Z-1'!I10</f>
        <v>7</v>
      </c>
      <c r="AN18" s="26">
        <f>VLOOKUP('[1]Z-1'!J10,'TOTALS '!$A$30:$B$35,2)</f>
        <v>5</v>
      </c>
      <c r="AO18" s="26">
        <f>VLOOKUP('[1]Z-6'!K10,'TOTALS '!$A$30:$B$35,2)</f>
        <v>5</v>
      </c>
      <c r="AP18" s="26">
        <f>'[1]Z-2'!I10</f>
        <v>11</v>
      </c>
      <c r="AQ18" s="26">
        <f>VLOOKUP('[1]Z-2'!J10,'TOTALS '!$A$30:$B$35,2)</f>
        <v>3</v>
      </c>
      <c r="AR18" s="26">
        <f>VLOOKUP('[1]Z-6'!N10,'TOTALS '!$A$30:$B$35,2)</f>
        <v>5</v>
      </c>
      <c r="AS18" s="26">
        <f>'[1]Z-3'!I10</f>
        <v>7</v>
      </c>
      <c r="AT18" s="26">
        <f>VLOOKUP('[1]Z-3'!J10,'TOTALS '!$A$30:$B$35,2)</f>
        <v>1</v>
      </c>
      <c r="AU18" s="26">
        <f>VLOOKUP('[1]Z-6'!Q10,'TOTALS '!$A$30:$B$35,2)</f>
        <v>5</v>
      </c>
      <c r="AV18" s="26">
        <f>'[1]Z-4'!I10</f>
        <v>7</v>
      </c>
      <c r="AW18" s="26">
        <f>VLOOKUP('[1]Z-4'!J10,'TOTALS '!$A$30:$B$35,2)</f>
        <v>1</v>
      </c>
      <c r="AX18" s="26">
        <f>VLOOKUP('[1]Z-6'!T10,'TOTALS '!$A$30:$B$35,2)</f>
        <v>5</v>
      </c>
      <c r="AY18" s="26">
        <f>'[1]Z-5'!I10</f>
        <v>7</v>
      </c>
      <c r="AZ18" s="26">
        <f>VLOOKUP('[1]Z-5'!J10,'TOTALS '!$A$30:$B$35,2)</f>
        <v>1</v>
      </c>
      <c r="BA18" s="26">
        <f>VLOOKUP('[1]Z-6'!W10,'TOTALS '!$A$30:$B$35,2)</f>
        <v>5</v>
      </c>
      <c r="BB18" s="26">
        <f>'[1]Z-6'!I10</f>
        <v>7</v>
      </c>
      <c r="BC18" s="26">
        <f>VLOOKUP('[1]Z-6'!J10,'TOTALS '!$A$30:$B$35,2)</f>
        <v>0</v>
      </c>
      <c r="BD18" s="27"/>
      <c r="BE18" s="29">
        <f t="shared" si="0"/>
        <v>132</v>
      </c>
      <c r="BF18" s="29">
        <f t="shared" si="1"/>
        <v>24</v>
      </c>
      <c r="BG18" s="34">
        <f t="shared" si="2"/>
        <v>156</v>
      </c>
    </row>
    <row r="19" spans="1:59" ht="18">
      <c r="A19" s="24">
        <f>'[1]Z-1'!A16</f>
        <v>23</v>
      </c>
      <c r="B19" s="33" t="str">
        <f>'[1]Z-1'!B16</f>
        <v>Sergio Ribau</v>
      </c>
      <c r="C19" s="26">
        <f>'[1]Z-1'!C16</f>
        <v>7</v>
      </c>
      <c r="D19" s="26">
        <f>VLOOKUP('[1]Z-1'!D16,'TOTALS '!A$30:$B$35,2)</f>
        <v>1</v>
      </c>
      <c r="E19" s="27"/>
      <c r="F19" s="26">
        <f>'[1]Z-2'!C16</f>
        <v>7</v>
      </c>
      <c r="G19" s="26">
        <f>VLOOKUP('[1]Z-2'!D16,'TOTALS '!$A$30:$B$35,2)</f>
        <v>0</v>
      </c>
      <c r="H19" s="26">
        <f>VLOOKUP('[1]Z-2'!E16,'TOTALS '!$A$30:C$35,2)</f>
        <v>5</v>
      </c>
      <c r="I19" s="26">
        <f>'[1]Z-3'!C16</f>
        <v>6</v>
      </c>
      <c r="J19" s="26">
        <f>VLOOKUP('[1]Z-3'!D16,'TOTALS '!$A$30:$B$35,2)</f>
        <v>0</v>
      </c>
      <c r="K19" s="26">
        <f>VLOOKUP('[1]Z-2'!H16,'TOTALS '!$A$30:F$35,2)</f>
        <v>5</v>
      </c>
      <c r="L19" s="26">
        <f>'[1]Z-4'!C16</f>
        <v>7</v>
      </c>
      <c r="M19" s="26">
        <f>VLOOKUP('[1]Z-4'!D16,'TOTALS '!$A$30:$B$35,2)</f>
        <v>1</v>
      </c>
      <c r="N19" s="26">
        <f>VLOOKUP('[1]Z-2'!K16,'TOTALS '!$A$30:I$35,2)</f>
        <v>5</v>
      </c>
      <c r="O19" s="26">
        <f>'[1]Z-5'!C16</f>
        <v>7</v>
      </c>
      <c r="P19" s="26">
        <f>VLOOKUP('[1]Z-5'!D16,'TOTALS '!$A$30:$B$35,2)</f>
        <v>1</v>
      </c>
      <c r="Q19" s="26">
        <f>VLOOKUP('[1]Z-2'!N16,'TOTALS '!$A$30:L$35,2)</f>
        <v>5</v>
      </c>
      <c r="R19" s="26">
        <f>'[1]Z-6'!C16</f>
        <v>5</v>
      </c>
      <c r="S19" s="26">
        <f>VLOOKUP('[1]Z-6'!D16,'TOTALS '!$A$30:$B$35,2)</f>
        <v>1</v>
      </c>
      <c r="T19" s="28"/>
      <c r="U19" s="26">
        <f>'[1]Z-1'!F16</f>
        <v>7</v>
      </c>
      <c r="V19" s="26">
        <f>VLOOKUP('[1]Z-1'!G16,'TOTALS '!$A$30:$B$35,2)</f>
        <v>2</v>
      </c>
      <c r="W19" s="26">
        <f>VLOOKUP('[1]Z-6'!H16,'TOTALS '!$A$30:R$35,2)</f>
        <v>5</v>
      </c>
      <c r="X19" s="26">
        <f>'[1]Z-2'!F16</f>
        <v>9</v>
      </c>
      <c r="Y19" s="26">
        <f>VLOOKUP('[1]Z-2'!G16,'TOTALS '!$A$30:$B$35,2)</f>
        <v>1</v>
      </c>
      <c r="Z19" s="26">
        <f>VLOOKUP('[1]Z-6'!K16,'TOTALS '!$A$30:U$35,2)</f>
        <v>5</v>
      </c>
      <c r="AA19" s="26">
        <f>'[1]Z-3'!F16</f>
        <v>7</v>
      </c>
      <c r="AB19" s="26">
        <f>VLOOKUP('[1]Z-3'!G16,'TOTALS '!$A$30:$B$35,2)</f>
        <v>1</v>
      </c>
      <c r="AC19" s="26">
        <f>VLOOKUP('[1]Z-6'!N16,'TOTALS '!$A$30:X$35,2)</f>
        <v>5</v>
      </c>
      <c r="AD19" s="26">
        <f>'[1]Z-4'!F16</f>
        <v>7</v>
      </c>
      <c r="AE19" s="26">
        <f>VLOOKUP('[1]Z-4'!G16,'TOTALS '!$A$30:$B$35,2)</f>
        <v>2</v>
      </c>
      <c r="AF19" s="26">
        <f>VLOOKUP('[1]Z-6'!Q16,'TOTALS '!$A$30:AA$35,2)</f>
        <v>5</v>
      </c>
      <c r="AG19" s="26">
        <f>'[1]Z-5'!F16</f>
        <v>5</v>
      </c>
      <c r="AH19" s="26">
        <f>VLOOKUP('[1]Z-5'!G16,'TOTALS '!$A$30:$B$35,2)</f>
        <v>1</v>
      </c>
      <c r="AI19" s="26">
        <f>VLOOKUP('[1]Z-6'!T16,'TOTALS '!$A$30:AD$35,2)</f>
        <v>5</v>
      </c>
      <c r="AJ19" s="26">
        <f>'[1]Z-6'!F16</f>
        <v>5</v>
      </c>
      <c r="AK19" s="26">
        <f>VLOOKUP('[1]Z-6'!G16,'TOTALS '!$A$30:$B$35,2)</f>
        <v>0</v>
      </c>
      <c r="AL19" s="28"/>
      <c r="AM19" s="26">
        <f>'[1]Z-1'!I16</f>
        <v>7</v>
      </c>
      <c r="AN19" s="26">
        <f>VLOOKUP('[1]Z-1'!J16,'TOTALS '!$A$30:$B$35,2)</f>
        <v>5</v>
      </c>
      <c r="AO19" s="26">
        <f>VLOOKUP('[1]Z-6'!K16,'TOTALS '!$A$30:$B$35,2)</f>
        <v>5</v>
      </c>
      <c r="AP19" s="26">
        <f>'[1]Z-2'!I16</f>
        <v>7</v>
      </c>
      <c r="AQ19" s="26">
        <f>VLOOKUP('[1]Z-2'!J16,'TOTALS '!$A$30:$B$35,2)</f>
        <v>1</v>
      </c>
      <c r="AR19" s="26">
        <f>VLOOKUP('[1]Z-6'!N16,'TOTALS '!$A$30:$B$35,2)</f>
        <v>5</v>
      </c>
      <c r="AS19" s="26">
        <f>'[1]Z-3'!I16</f>
        <v>7</v>
      </c>
      <c r="AT19" s="26">
        <f>VLOOKUP('[1]Z-3'!J16,'TOTALS '!$A$30:$B$35,2)</f>
        <v>1</v>
      </c>
      <c r="AU19" s="26">
        <f>VLOOKUP('[1]Z-6'!Q16,'TOTALS '!$A$30:$B$35,2)</f>
        <v>5</v>
      </c>
      <c r="AV19" s="26">
        <f>'[1]Z-4'!I16</f>
        <v>7</v>
      </c>
      <c r="AW19" s="26">
        <f>VLOOKUP('[1]Z-4'!J16,'TOTALS '!$A$30:$B$35,2)</f>
        <v>1</v>
      </c>
      <c r="AX19" s="26">
        <f>VLOOKUP('[1]Z-6'!T16,'TOTALS '!$A$30:$B$35,2)</f>
        <v>5</v>
      </c>
      <c r="AY19" s="26">
        <f>'[1]Z-5'!I16</f>
        <v>7</v>
      </c>
      <c r="AZ19" s="26">
        <f>VLOOKUP('[1]Z-5'!J16,'TOTALS '!$A$30:$B$35,2)</f>
        <v>1</v>
      </c>
      <c r="BA19" s="26">
        <f>VLOOKUP('[1]Z-6'!W16,'TOTALS '!$A$30:$B$35,2)</f>
        <v>5</v>
      </c>
      <c r="BB19" s="26">
        <f>'[1]Z-6'!I16</f>
        <v>5</v>
      </c>
      <c r="BC19" s="26">
        <f>VLOOKUP('[1]Z-6'!J16,'TOTALS '!$A$30:$B$35,2)</f>
        <v>0</v>
      </c>
      <c r="BD19" s="27"/>
      <c r="BE19" s="29">
        <f t="shared" si="0"/>
        <v>119</v>
      </c>
      <c r="BF19" s="29">
        <f t="shared" si="1"/>
        <v>20</v>
      </c>
      <c r="BG19" s="34">
        <f t="shared" si="2"/>
        <v>139</v>
      </c>
    </row>
    <row r="20" spans="1:59" ht="18">
      <c r="A20" s="24">
        <f>'[1]Z-1'!A24</f>
        <v>49</v>
      </c>
      <c r="B20" s="33" t="str">
        <f>'[1]Z-1'!B24</f>
        <v>Miquel Pedrós</v>
      </c>
      <c r="C20" s="26">
        <f>'[1]Z-1'!C24</f>
        <v>7</v>
      </c>
      <c r="D20" s="26">
        <f>VLOOKUP('[1]Z-1'!D24,'TOTALS '!A$30:$B$35,2)</f>
        <v>2</v>
      </c>
      <c r="E20" s="27"/>
      <c r="F20" s="26">
        <f>'[1]Z-2'!C24</f>
        <v>7</v>
      </c>
      <c r="G20" s="26">
        <f>VLOOKUP('[1]Z-2'!D24,'TOTALS '!$A$30:$B$35,2)</f>
        <v>2</v>
      </c>
      <c r="H20" s="26">
        <f>VLOOKUP('[1]Z-2'!E24,'TOTALS '!$A$30:C$35,2)</f>
        <v>5</v>
      </c>
      <c r="I20" s="26">
        <f>'[1]Z-3'!C24</f>
        <v>0</v>
      </c>
      <c r="J20" s="26">
        <f>VLOOKUP('[1]Z-3'!D24,'TOTALS '!$A$30:$B$35,2)</f>
        <v>0</v>
      </c>
      <c r="K20" s="26">
        <f>VLOOKUP('[1]Z-2'!H24,'TOTALS '!$A$30:F$35,2)</f>
        <v>5</v>
      </c>
      <c r="L20" s="26">
        <f>'[1]Z-4'!C24</f>
        <v>5</v>
      </c>
      <c r="M20" s="26">
        <f>VLOOKUP('[1]Z-4'!D24,'TOTALS '!$A$30:$B$35,2)</f>
        <v>3</v>
      </c>
      <c r="N20" s="26">
        <f>VLOOKUP('[1]Z-2'!K24,'TOTALS '!$A$30:I$35,2)</f>
        <v>5</v>
      </c>
      <c r="O20" s="26">
        <f>'[1]Z-5'!C24</f>
        <v>9</v>
      </c>
      <c r="P20" s="26">
        <f>VLOOKUP('[1]Z-5'!D24,'TOTALS '!$A$30:$B$35,2)</f>
        <v>1</v>
      </c>
      <c r="Q20" s="26">
        <f>VLOOKUP('[1]Z-2'!N24,'TOTALS '!$A$30:L$35,2)</f>
        <v>5</v>
      </c>
      <c r="R20" s="26">
        <f>'[1]Z-6'!C24</f>
        <v>5</v>
      </c>
      <c r="S20" s="26">
        <f>VLOOKUP('[1]Z-6'!D24,'TOTALS '!$A$30:$B$35,2)</f>
        <v>1</v>
      </c>
      <c r="T20" s="28"/>
      <c r="U20" s="26">
        <f>'[1]Z-1'!F24</f>
        <v>7</v>
      </c>
      <c r="V20" s="26">
        <f>VLOOKUP('[1]Z-1'!G24,'TOTALS '!$A$30:$B$35,2)</f>
        <v>5</v>
      </c>
      <c r="W20" s="26">
        <f>VLOOKUP('[1]Z-6'!H24,'TOTALS '!$A$30:R$35,2)</f>
        <v>5</v>
      </c>
      <c r="X20" s="26">
        <f>'[1]Z-2'!F24</f>
        <v>7</v>
      </c>
      <c r="Y20" s="26">
        <f>VLOOKUP('[1]Z-2'!G24,'TOTALS '!$A$30:$B$35,2)</f>
        <v>1</v>
      </c>
      <c r="Z20" s="26">
        <f>VLOOKUP('[1]Z-6'!K24,'TOTALS '!$A$30:U$35,2)</f>
        <v>5</v>
      </c>
      <c r="AA20" s="26">
        <f>'[1]Z-3'!F24</f>
        <v>0</v>
      </c>
      <c r="AB20" s="26">
        <f>VLOOKUP('[1]Z-3'!G24,'TOTALS '!$A$30:$B$35,2)</f>
        <v>0</v>
      </c>
      <c r="AC20" s="26">
        <f>VLOOKUP('[1]Z-6'!N24,'TOTALS '!$A$30:X$35,2)</f>
        <v>5</v>
      </c>
      <c r="AD20" s="26">
        <f>'[1]Z-4'!F24</f>
        <v>5</v>
      </c>
      <c r="AE20" s="26">
        <f>VLOOKUP('[1]Z-4'!G24,'TOTALS '!$A$30:$B$35,2)</f>
        <v>5</v>
      </c>
      <c r="AF20" s="26">
        <f>VLOOKUP('[1]Z-6'!Q24,'TOTALS '!$A$30:AA$35,2)</f>
        <v>5</v>
      </c>
      <c r="AG20" s="26">
        <f>'[1]Z-5'!F24</f>
        <v>0</v>
      </c>
      <c r="AH20" s="26">
        <f>VLOOKUP('[1]Z-5'!G24,'TOTALS '!$A$30:$B$35,2)</f>
        <v>0</v>
      </c>
      <c r="AI20" s="26">
        <f>VLOOKUP('[1]Z-6'!T24,'TOTALS '!$A$30:AD$35,2)</f>
        <v>5</v>
      </c>
      <c r="AJ20" s="26">
        <f>'[1]Z-6'!F24</f>
        <v>5</v>
      </c>
      <c r="AK20" s="26">
        <f>VLOOKUP('[1]Z-6'!G24,'TOTALS '!$A$30:$B$35,2)</f>
        <v>0</v>
      </c>
      <c r="AL20" s="28"/>
      <c r="AM20" s="26">
        <f>'[1]Z-1'!I24</f>
        <v>7</v>
      </c>
      <c r="AN20" s="26">
        <f>VLOOKUP('[1]Z-1'!J24,'TOTALS '!$A$30:$B$35,2)</f>
        <v>5</v>
      </c>
      <c r="AO20" s="26">
        <f>VLOOKUP('[1]Z-6'!K24,'TOTALS '!$A$30:$B$35,2)</f>
        <v>5</v>
      </c>
      <c r="AP20" s="26">
        <f>'[1]Z-2'!I24</f>
        <v>7</v>
      </c>
      <c r="AQ20" s="26">
        <f>VLOOKUP('[1]Z-2'!J24,'TOTALS '!$A$30:$B$35,2)</f>
        <v>1</v>
      </c>
      <c r="AR20" s="26">
        <f>VLOOKUP('[1]Z-6'!N24,'TOTALS '!$A$30:$B$35,2)</f>
        <v>5</v>
      </c>
      <c r="AS20" s="26">
        <f>'[1]Z-3'!I24</f>
        <v>5</v>
      </c>
      <c r="AT20" s="26">
        <f>VLOOKUP('[1]Z-3'!J24,'TOTALS '!$A$30:$B$35,2)</f>
        <v>1</v>
      </c>
      <c r="AU20" s="26">
        <f>VLOOKUP('[1]Z-6'!Q24,'TOTALS '!$A$30:$B$35,2)</f>
        <v>5</v>
      </c>
      <c r="AV20" s="26">
        <f>'[1]Z-4'!I24</f>
        <v>5</v>
      </c>
      <c r="AW20" s="26">
        <f>VLOOKUP('[1]Z-4'!J24,'TOTALS '!$A$30:$B$35,2)</f>
        <v>5</v>
      </c>
      <c r="AX20" s="26">
        <f>VLOOKUP('[1]Z-6'!T24,'TOTALS '!$A$30:$B$35,2)</f>
        <v>5</v>
      </c>
      <c r="AY20" s="26">
        <f>'[1]Z-5'!I24</f>
        <v>5</v>
      </c>
      <c r="AZ20" s="26">
        <f>VLOOKUP('[1]Z-5'!J24,'TOTALS '!$A$30:$B$35,2)</f>
        <v>5</v>
      </c>
      <c r="BA20" s="26">
        <f>VLOOKUP('[1]Z-6'!W24,'TOTALS '!$A$30:$B$35,2)</f>
        <v>5</v>
      </c>
      <c r="BB20" s="26">
        <f>'[1]Z-6'!I24</f>
        <v>5</v>
      </c>
      <c r="BC20" s="26">
        <f>VLOOKUP('[1]Z-6'!J24,'TOTALS '!$A$30:$B$35,2)</f>
        <v>0</v>
      </c>
      <c r="BD20" s="27"/>
      <c r="BE20" s="29">
        <f t="shared" si="0"/>
        <v>91</v>
      </c>
      <c r="BF20" s="29">
        <f t="shared" si="1"/>
        <v>37</v>
      </c>
      <c r="BG20" s="34">
        <f t="shared" si="2"/>
        <v>128</v>
      </c>
    </row>
    <row r="21" spans="1:59" ht="18">
      <c r="A21" s="24">
        <f>'[1]Z-1'!A22</f>
        <v>37</v>
      </c>
      <c r="B21" s="33" t="str">
        <f>'[1]Z-1'!B22</f>
        <v>Antoni Mas</v>
      </c>
      <c r="C21" s="26">
        <f>'[1]Z-1'!C22</f>
        <v>5</v>
      </c>
      <c r="D21" s="26">
        <f>VLOOKUP('[1]Z-1'!D22,'TOTALS '!A$30:$B$35,2)</f>
        <v>5</v>
      </c>
      <c r="E21" s="27"/>
      <c r="F21" s="26">
        <f>'[1]Z-2'!C22</f>
        <v>7</v>
      </c>
      <c r="G21" s="26">
        <f>VLOOKUP('[1]Z-2'!D22,'TOTALS '!$A$30:$B$35,2)</f>
        <v>1</v>
      </c>
      <c r="H21" s="26">
        <f>VLOOKUP('[1]Z-2'!E22,'TOTALS '!$A$30:C$35,2)</f>
        <v>5</v>
      </c>
      <c r="I21" s="26">
        <f>'[1]Z-3'!C22</f>
        <v>5</v>
      </c>
      <c r="J21" s="26">
        <f>VLOOKUP('[1]Z-3'!D22,'TOTALS '!$A$30:$B$35,2)</f>
        <v>1</v>
      </c>
      <c r="K21" s="26">
        <f>VLOOKUP('[1]Z-2'!H22,'TOTALS '!$A$30:F$35,2)</f>
        <v>5</v>
      </c>
      <c r="L21" s="26">
        <f>'[1]Z-4'!C22</f>
        <v>5</v>
      </c>
      <c r="M21" s="26">
        <f>VLOOKUP('[1]Z-4'!D22,'TOTALS '!$A$30:$B$35,2)</f>
        <v>3</v>
      </c>
      <c r="N21" s="26">
        <f>VLOOKUP('[1]Z-2'!K22,'TOTALS '!$A$30:I$35,2)</f>
        <v>5</v>
      </c>
      <c r="O21" s="26">
        <f>'[1]Z-5'!C22</f>
        <v>5</v>
      </c>
      <c r="P21" s="26">
        <f>VLOOKUP('[1]Z-5'!D22,'TOTALS '!$A$30:$B$35,2)</f>
        <v>2</v>
      </c>
      <c r="Q21" s="26">
        <f>VLOOKUP('[1]Z-2'!N22,'TOTALS '!$A$30:L$35,2)</f>
        <v>5</v>
      </c>
      <c r="R21" s="26">
        <f>'[1]Z-6'!C22</f>
        <v>3</v>
      </c>
      <c r="S21" s="26">
        <f>VLOOKUP('[1]Z-6'!D22,'TOTALS '!$A$30:$B$35,2)</f>
        <v>1</v>
      </c>
      <c r="T21" s="28"/>
      <c r="U21" s="26">
        <f>'[1]Z-1'!F22</f>
        <v>5</v>
      </c>
      <c r="V21" s="26">
        <f>VLOOKUP('[1]Z-1'!G22,'TOTALS '!$A$30:$B$35,2)</f>
        <v>5</v>
      </c>
      <c r="W21" s="26">
        <f>VLOOKUP('[1]Z-6'!H22,'TOTALS '!$A$30:R$35,2)</f>
        <v>5</v>
      </c>
      <c r="X21" s="26">
        <f>'[1]Z-2'!F22</f>
        <v>7</v>
      </c>
      <c r="Y21" s="26">
        <f>VLOOKUP('[1]Z-2'!G22,'TOTALS '!$A$30:$B$35,2)</f>
        <v>1</v>
      </c>
      <c r="Z21" s="26">
        <f>VLOOKUP('[1]Z-6'!K22,'TOTALS '!$A$30:U$35,2)</f>
        <v>5</v>
      </c>
      <c r="AA21" s="26">
        <f>'[1]Z-3'!F22</f>
        <v>5</v>
      </c>
      <c r="AB21" s="26">
        <f>VLOOKUP('[1]Z-3'!G22,'TOTALS '!$A$30:$B$35,2)</f>
        <v>0</v>
      </c>
      <c r="AC21" s="26">
        <f>VLOOKUP('[1]Z-6'!N22,'TOTALS '!$A$30:X$35,2)</f>
        <v>5</v>
      </c>
      <c r="AD21" s="26">
        <f>'[1]Z-4'!F22</f>
        <v>5</v>
      </c>
      <c r="AE21" s="26">
        <f>VLOOKUP('[1]Z-4'!G22,'TOTALS '!$A$30:$B$35,2)</f>
        <v>5</v>
      </c>
      <c r="AF21" s="26">
        <f>VLOOKUP('[1]Z-6'!Q22,'TOTALS '!$A$30:AA$35,2)</f>
        <v>5</v>
      </c>
      <c r="AG21" s="26">
        <f>'[1]Z-5'!F22</f>
        <v>0</v>
      </c>
      <c r="AH21" s="26">
        <f>VLOOKUP('[1]Z-5'!G22,'TOTALS '!$A$30:$B$35,2)</f>
        <v>0</v>
      </c>
      <c r="AI21" s="26">
        <f>VLOOKUP('[1]Z-6'!T22,'TOTALS '!$A$30:AD$35,2)</f>
        <v>5</v>
      </c>
      <c r="AJ21" s="26">
        <f>'[1]Z-6'!F22</f>
        <v>3</v>
      </c>
      <c r="AK21" s="26">
        <f>VLOOKUP('[1]Z-6'!G22,'TOTALS '!$A$30:$B$35,2)</f>
        <v>0</v>
      </c>
      <c r="AL21" s="28"/>
      <c r="AM21" s="26">
        <f>'[1]Z-1'!I22</f>
        <v>5</v>
      </c>
      <c r="AN21" s="26">
        <f>VLOOKUP('[1]Z-1'!J22,'TOTALS '!$A$30:$B$35,2)</f>
        <v>5</v>
      </c>
      <c r="AO21" s="26">
        <f>VLOOKUP('[1]Z-6'!K22,'TOTALS '!$A$30:$B$35,2)</f>
        <v>5</v>
      </c>
      <c r="AP21" s="26">
        <f>'[1]Z-2'!I22</f>
        <v>7</v>
      </c>
      <c r="AQ21" s="26">
        <f>VLOOKUP('[1]Z-2'!J22,'TOTALS '!$A$30:$B$35,2)</f>
        <v>2</v>
      </c>
      <c r="AR21" s="26">
        <f>VLOOKUP('[1]Z-6'!N22,'TOTALS '!$A$30:$B$35,2)</f>
        <v>5</v>
      </c>
      <c r="AS21" s="26">
        <f>'[1]Z-3'!I22</f>
        <v>5</v>
      </c>
      <c r="AT21" s="26">
        <f>VLOOKUP('[1]Z-3'!J22,'TOTALS '!$A$30:$B$35,2)</f>
        <v>1</v>
      </c>
      <c r="AU21" s="26">
        <f>VLOOKUP('[1]Z-6'!Q22,'TOTALS '!$A$30:$B$35,2)</f>
        <v>5</v>
      </c>
      <c r="AV21" s="26">
        <f>'[1]Z-4'!I22</f>
        <v>5</v>
      </c>
      <c r="AW21" s="26">
        <f>VLOOKUP('[1]Z-4'!J22,'TOTALS '!$A$30:$B$35,2)</f>
        <v>1</v>
      </c>
      <c r="AX21" s="26">
        <f>VLOOKUP('[1]Z-6'!T22,'TOTALS '!$A$30:$B$35,2)</f>
        <v>5</v>
      </c>
      <c r="AY21" s="26">
        <f>'[1]Z-5'!I22</f>
        <v>5</v>
      </c>
      <c r="AZ21" s="26">
        <f>VLOOKUP('[1]Z-5'!J22,'TOTALS '!$A$30:$B$35,2)</f>
        <v>5</v>
      </c>
      <c r="BA21" s="26">
        <f>VLOOKUP('[1]Z-6'!W22,'TOTALS '!$A$30:$B$35,2)</f>
        <v>5</v>
      </c>
      <c r="BB21" s="26">
        <f>'[1]Z-6'!I22</f>
        <v>3</v>
      </c>
      <c r="BC21" s="26">
        <f>VLOOKUP('[1]Z-6'!J22,'TOTALS '!$A$30:$B$35,2)</f>
        <v>2</v>
      </c>
      <c r="BD21" s="27"/>
      <c r="BE21" s="29">
        <f t="shared" si="0"/>
        <v>85</v>
      </c>
      <c r="BF21" s="29">
        <f t="shared" si="1"/>
        <v>40</v>
      </c>
      <c r="BG21" s="34">
        <f t="shared" si="2"/>
        <v>125</v>
      </c>
    </row>
    <row r="22" spans="1:59" ht="18">
      <c r="A22" s="24">
        <f>'[1]Z-1'!A15</f>
        <v>22</v>
      </c>
      <c r="B22" s="35" t="str">
        <f>'[1]Z-1'!B15</f>
        <v>Ivan Ortiz</v>
      </c>
      <c r="C22" s="26">
        <f>'[1]Z-1'!C15</f>
        <v>5</v>
      </c>
      <c r="D22" s="26">
        <f>VLOOKUP('[1]Z-1'!D15,'TOTALS '!A$30:$B$35,2)</f>
        <v>1</v>
      </c>
      <c r="E22" s="27"/>
      <c r="F22" s="26">
        <f>'[1]Z-2'!C15</f>
        <v>3</v>
      </c>
      <c r="G22" s="26">
        <f>VLOOKUP('[1]Z-2'!D15,'TOTALS '!$A$30:$B$35,2)</f>
        <v>0</v>
      </c>
      <c r="H22" s="26">
        <f>VLOOKUP('[1]Z-2'!E15,'TOTALS '!$A$30:C$35,2)</f>
        <v>5</v>
      </c>
      <c r="I22" s="26">
        <f>'[1]Z-3'!C15</f>
        <v>3</v>
      </c>
      <c r="J22" s="26">
        <f>VLOOKUP('[1]Z-3'!D15,'TOTALS '!$A$30:$B$35,2)</f>
        <v>0</v>
      </c>
      <c r="K22" s="26">
        <f>VLOOKUP('[1]Z-2'!H15,'TOTALS '!$A$30:F$35,2)</f>
        <v>5</v>
      </c>
      <c r="L22" s="26">
        <f>'[1]Z-4'!C15</f>
        <v>4</v>
      </c>
      <c r="M22" s="26">
        <f>VLOOKUP('[1]Z-4'!D15,'TOTALS '!$A$30:$B$35,2)</f>
        <v>0</v>
      </c>
      <c r="N22" s="26">
        <f>VLOOKUP('[1]Z-2'!K15,'TOTALS '!$A$30:I$35,2)</f>
        <v>5</v>
      </c>
      <c r="O22" s="26">
        <f>'[1]Z-5'!C15</f>
        <v>5</v>
      </c>
      <c r="P22" s="26">
        <f>VLOOKUP('[1]Z-5'!D15,'TOTALS '!$A$30:$B$35,2)</f>
        <v>1</v>
      </c>
      <c r="Q22" s="26">
        <f>VLOOKUP('[1]Z-2'!N15,'TOTALS '!$A$30:L$35,2)</f>
        <v>5</v>
      </c>
      <c r="R22" s="26">
        <f>'[1]Z-6'!C15</f>
        <v>3</v>
      </c>
      <c r="S22" s="26">
        <f>VLOOKUP('[1]Z-6'!D15,'TOTALS '!$A$30:$B$35,2)</f>
        <v>1</v>
      </c>
      <c r="T22" s="28"/>
      <c r="U22" s="26">
        <f>'[1]Z-1'!F15</f>
        <v>5</v>
      </c>
      <c r="V22" s="26">
        <f>VLOOKUP('[1]Z-1'!G15,'TOTALS '!$A$30:$B$35,2)</f>
        <v>2</v>
      </c>
      <c r="W22" s="26">
        <f>VLOOKUP('[1]Z-6'!H15,'TOTALS '!$A$30:R$35,2)</f>
        <v>5</v>
      </c>
      <c r="X22" s="26">
        <f>'[1]Z-2'!F15</f>
        <v>3</v>
      </c>
      <c r="Y22" s="26">
        <f>VLOOKUP('[1]Z-2'!G15,'TOTALS '!$A$30:$B$35,2)</f>
        <v>1</v>
      </c>
      <c r="Z22" s="26">
        <f>VLOOKUP('[1]Z-6'!K15,'TOTALS '!$A$30:U$35,2)</f>
        <v>5</v>
      </c>
      <c r="AA22" s="26">
        <f>'[1]Z-3'!F15</f>
        <v>3</v>
      </c>
      <c r="AB22" s="26">
        <f>VLOOKUP('[1]Z-3'!G15,'TOTALS '!$A$30:$B$35,2)</f>
        <v>0</v>
      </c>
      <c r="AC22" s="26">
        <f>VLOOKUP('[1]Z-6'!N15,'TOTALS '!$A$30:X$35,2)</f>
        <v>5</v>
      </c>
      <c r="AD22" s="26">
        <f>'[1]Z-4'!F15</f>
        <v>5</v>
      </c>
      <c r="AE22" s="26">
        <f>VLOOKUP('[1]Z-4'!G15,'TOTALS '!$A$30:$B$35,2)</f>
        <v>1</v>
      </c>
      <c r="AF22" s="26">
        <f>VLOOKUP('[1]Z-6'!Q15,'TOTALS '!$A$30:AA$35,2)</f>
        <v>5</v>
      </c>
      <c r="AG22" s="26">
        <f>'[1]Z-5'!F15</f>
        <v>5</v>
      </c>
      <c r="AH22" s="26">
        <f>VLOOKUP('[1]Z-5'!G15,'TOTALS '!$A$30:$B$35,2)</f>
        <v>1</v>
      </c>
      <c r="AI22" s="26">
        <f>VLOOKUP('[1]Z-6'!T15,'TOTALS '!$A$30:AD$35,2)</f>
        <v>5</v>
      </c>
      <c r="AJ22" s="26">
        <f>'[1]Z-6'!F15</f>
        <v>3</v>
      </c>
      <c r="AK22" s="26">
        <f>VLOOKUP('[1]Z-6'!G15,'TOTALS '!$A$30:$B$35,2)</f>
        <v>0</v>
      </c>
      <c r="AL22" s="28"/>
      <c r="AM22" s="26">
        <f>'[1]Z-1'!I15</f>
        <v>5</v>
      </c>
      <c r="AN22" s="26">
        <f>VLOOKUP('[1]Z-1'!J15,'TOTALS '!$A$30:$B$35,2)</f>
        <v>3</v>
      </c>
      <c r="AO22" s="26">
        <f>VLOOKUP('[1]Z-6'!K15,'TOTALS '!$A$30:$B$35,2)</f>
        <v>5</v>
      </c>
      <c r="AP22" s="26">
        <f>'[1]Z-2'!I15</f>
        <v>3</v>
      </c>
      <c r="AQ22" s="26">
        <f>VLOOKUP('[1]Z-2'!J15,'TOTALS '!$A$30:$B$35,2)</f>
        <v>1</v>
      </c>
      <c r="AR22" s="26">
        <f>VLOOKUP('[1]Z-6'!N15,'TOTALS '!$A$30:$B$35,2)</f>
        <v>5</v>
      </c>
      <c r="AS22" s="26">
        <f>'[1]Z-3'!I15</f>
        <v>7</v>
      </c>
      <c r="AT22" s="26">
        <f>VLOOKUP('[1]Z-3'!J15,'TOTALS '!$A$30:$B$35,2)</f>
        <v>1</v>
      </c>
      <c r="AU22" s="26">
        <f>VLOOKUP('[1]Z-6'!Q15,'TOTALS '!$A$30:$B$35,2)</f>
        <v>5</v>
      </c>
      <c r="AV22" s="26">
        <f>'[1]Z-4'!I15</f>
        <v>5</v>
      </c>
      <c r="AW22" s="26">
        <f>VLOOKUP('[1]Z-4'!J15,'TOTALS '!$A$30:$B$35,2)</f>
        <v>2</v>
      </c>
      <c r="AX22" s="26">
        <f>VLOOKUP('[1]Z-6'!T15,'TOTALS '!$A$30:$B$35,2)</f>
        <v>5</v>
      </c>
      <c r="AY22" s="26">
        <f>'[1]Z-5'!I15</f>
        <v>5</v>
      </c>
      <c r="AZ22" s="26">
        <f>VLOOKUP('[1]Z-5'!J15,'TOTALS '!$A$30:$B$35,2)</f>
        <v>1</v>
      </c>
      <c r="BA22" s="26">
        <f>VLOOKUP('[1]Z-6'!W15,'TOTALS '!$A$30:$B$35,2)</f>
        <v>5</v>
      </c>
      <c r="BB22" s="26">
        <f>'[1]Z-6'!I15</f>
        <v>3</v>
      </c>
      <c r="BC22" s="26">
        <f>VLOOKUP('[1]Z-6'!J15,'TOTALS '!$A$30:$B$35,2)</f>
        <v>0</v>
      </c>
      <c r="BD22" s="27"/>
      <c r="BE22" s="29">
        <f t="shared" si="0"/>
        <v>75</v>
      </c>
      <c r="BF22" s="29">
        <f t="shared" si="1"/>
        <v>16</v>
      </c>
      <c r="BG22" s="36">
        <f t="shared" si="2"/>
        <v>91</v>
      </c>
    </row>
    <row r="23" spans="1:59" ht="18">
      <c r="A23" s="24">
        <f>'[1]Z-1'!A9</f>
        <v>6</v>
      </c>
      <c r="B23" s="35" t="str">
        <f>'[1]Z-1'!B9</f>
        <v>Óscar Errando</v>
      </c>
      <c r="C23" s="26">
        <f>'[1]Z-1'!C9</f>
        <v>5</v>
      </c>
      <c r="D23" s="26">
        <f>VLOOKUP('[1]Z-1'!D9,'TOTALS '!A$30:$B$35,2)</f>
        <v>3</v>
      </c>
      <c r="E23" s="27"/>
      <c r="F23" s="26">
        <f>'[1]Z-2'!C9</f>
        <v>3</v>
      </c>
      <c r="G23" s="26">
        <f>VLOOKUP('[1]Z-2'!D9,'TOTALS '!$A$30:$B$35,2)</f>
        <v>0</v>
      </c>
      <c r="H23" s="26">
        <f>VLOOKUP('[1]Z-2'!E9,'TOTALS '!$A$30:C$35,2)</f>
        <v>5</v>
      </c>
      <c r="I23" s="26">
        <f>'[1]Z-3'!C9</f>
        <v>1</v>
      </c>
      <c r="J23" s="26">
        <f>VLOOKUP('[1]Z-3'!D9,'TOTALS '!$A$30:$B$35,2)</f>
        <v>0</v>
      </c>
      <c r="K23" s="26">
        <f>VLOOKUP('[1]Z-2'!H9,'TOTALS '!$A$30:F$35,2)</f>
        <v>5</v>
      </c>
      <c r="L23" s="26">
        <f>'[1]Z-4'!C9</f>
        <v>5</v>
      </c>
      <c r="M23" s="26">
        <f>VLOOKUP('[1]Z-4'!D9,'TOTALS '!$A$30:$B$35,2)</f>
        <v>1</v>
      </c>
      <c r="N23" s="26">
        <f>VLOOKUP('[1]Z-2'!K9,'TOTALS '!$A$30:I$35,2)</f>
        <v>5</v>
      </c>
      <c r="O23" s="26">
        <f>'[1]Z-5'!C9</f>
        <v>3</v>
      </c>
      <c r="P23" s="26">
        <f>VLOOKUP('[1]Z-5'!D9,'TOTALS '!$A$30:$B$35,2)</f>
        <v>1</v>
      </c>
      <c r="Q23" s="26">
        <f>VLOOKUP('[1]Z-2'!N9,'TOTALS '!$A$30:L$35,2)</f>
        <v>5</v>
      </c>
      <c r="R23" s="26">
        <f>'[1]Z-6'!C9</f>
        <v>2</v>
      </c>
      <c r="S23" s="26">
        <f>VLOOKUP('[1]Z-6'!D9,'TOTALS '!$A$30:$B$35,2)</f>
        <v>1</v>
      </c>
      <c r="T23" s="28"/>
      <c r="U23" s="26">
        <f>'[1]Z-1'!F9</f>
        <v>5</v>
      </c>
      <c r="V23" s="26">
        <f>VLOOKUP('[1]Z-1'!G9,'TOTALS '!$A$30:$B$35,2)</f>
        <v>0</v>
      </c>
      <c r="W23" s="26">
        <f>VLOOKUP('[1]Z-6'!H9,'TOTALS '!$A$30:R$35,2)</f>
        <v>5</v>
      </c>
      <c r="X23" s="26">
        <f>'[1]Z-2'!F9</f>
        <v>3</v>
      </c>
      <c r="Y23" s="26">
        <f>VLOOKUP('[1]Z-2'!G9,'TOTALS '!$A$30:$B$35,2)</f>
        <v>0</v>
      </c>
      <c r="Z23" s="26">
        <f>VLOOKUP('[1]Z-6'!K9,'TOTALS '!$A$30:U$35,2)</f>
        <v>5</v>
      </c>
      <c r="AA23" s="26">
        <f>'[1]Z-3'!F9</f>
        <v>6</v>
      </c>
      <c r="AB23" s="26">
        <f>VLOOKUP('[1]Z-3'!G9,'TOTALS '!$A$30:$B$35,2)</f>
        <v>0</v>
      </c>
      <c r="AC23" s="26">
        <f>VLOOKUP('[1]Z-6'!N9,'TOTALS '!$A$30:X$35,2)</f>
        <v>5</v>
      </c>
      <c r="AD23" s="26">
        <f>'[1]Z-4'!F9</f>
        <v>5</v>
      </c>
      <c r="AE23" s="26">
        <f>VLOOKUP('[1]Z-4'!G9,'TOTALS '!$A$30:$B$35,2)</f>
        <v>3</v>
      </c>
      <c r="AF23" s="26">
        <f>VLOOKUP('[1]Z-6'!Q9,'TOTALS '!$A$30:AA$35,2)</f>
        <v>5</v>
      </c>
      <c r="AG23" s="26">
        <f>'[1]Z-5'!F9</f>
        <v>5</v>
      </c>
      <c r="AH23" s="26">
        <f>VLOOKUP('[1]Z-5'!G9,'TOTALS '!$A$30:$B$35,2)</f>
        <v>1</v>
      </c>
      <c r="AI23" s="26">
        <f>VLOOKUP('[1]Z-6'!T9,'TOTALS '!$A$30:AD$35,2)</f>
        <v>5</v>
      </c>
      <c r="AJ23" s="26">
        <f>'[1]Z-6'!F9</f>
        <v>2</v>
      </c>
      <c r="AK23" s="26">
        <f>VLOOKUP('[1]Z-6'!G9,'TOTALS '!$A$30:$B$35,2)</f>
        <v>0</v>
      </c>
      <c r="AL23" s="28"/>
      <c r="AM23" s="26">
        <f>'[1]Z-1'!I9</f>
        <v>5</v>
      </c>
      <c r="AN23" s="26">
        <f>VLOOKUP('[1]Z-1'!J9,'TOTALS '!$A$30:$B$35,2)</f>
        <v>1</v>
      </c>
      <c r="AO23" s="26">
        <f>VLOOKUP('[1]Z-6'!K9,'TOTALS '!$A$30:$B$35,2)</f>
        <v>5</v>
      </c>
      <c r="AP23" s="26">
        <f>'[1]Z-2'!I9</f>
        <v>3</v>
      </c>
      <c r="AQ23" s="26">
        <f>VLOOKUP('[1]Z-2'!J9,'TOTALS '!$A$30:$B$35,2)</f>
        <v>0</v>
      </c>
      <c r="AR23" s="26">
        <f>VLOOKUP('[1]Z-6'!N9,'TOTALS '!$A$30:$B$35,2)</f>
        <v>5</v>
      </c>
      <c r="AS23" s="26">
        <f>'[1]Z-3'!I9</f>
        <v>5</v>
      </c>
      <c r="AT23" s="26">
        <f>VLOOKUP('[1]Z-3'!J9,'TOTALS '!$A$30:$B$35,2)</f>
        <v>0</v>
      </c>
      <c r="AU23" s="26">
        <f>VLOOKUP('[1]Z-6'!Q9,'TOTALS '!$A$30:$B$35,2)</f>
        <v>5</v>
      </c>
      <c r="AV23" s="26">
        <f>'[1]Z-4'!I9</f>
        <v>5</v>
      </c>
      <c r="AW23" s="26">
        <f>VLOOKUP('[1]Z-4'!J9,'TOTALS '!$A$30:$B$35,2)</f>
        <v>1</v>
      </c>
      <c r="AX23" s="26">
        <f>VLOOKUP('[1]Z-6'!T9,'TOTALS '!$A$30:$B$35,2)</f>
        <v>5</v>
      </c>
      <c r="AY23" s="26">
        <f>'[1]Z-5'!I9</f>
        <v>5</v>
      </c>
      <c r="AZ23" s="26">
        <f>VLOOKUP('[1]Z-5'!J9,'TOTALS '!$A$30:$B$35,2)</f>
        <v>1</v>
      </c>
      <c r="BA23" s="26">
        <f>VLOOKUP('[1]Z-6'!W9,'TOTALS '!$A$30:$B$35,2)</f>
        <v>5</v>
      </c>
      <c r="BB23" s="26">
        <f>'[1]Z-6'!I9</f>
        <v>3</v>
      </c>
      <c r="BC23" s="26">
        <f>VLOOKUP('[1]Z-6'!J9,'TOTALS '!$A$30:$B$35,2)</f>
        <v>0</v>
      </c>
      <c r="BD23" s="27"/>
      <c r="BE23" s="29">
        <f t="shared" si="0"/>
        <v>71</v>
      </c>
      <c r="BF23" s="29">
        <f t="shared" si="1"/>
        <v>13</v>
      </c>
      <c r="BG23" s="36">
        <f t="shared" si="2"/>
        <v>84</v>
      </c>
    </row>
    <row r="24" spans="1:59" ht="18">
      <c r="A24" s="24">
        <f>'[1]Z-1'!A13</f>
        <v>17</v>
      </c>
      <c r="B24" s="33" t="str">
        <f>'[1]Z-1'!B13</f>
        <v>Oriol Monfort</v>
      </c>
      <c r="C24" s="26">
        <f>'[1]Z-1'!C13</f>
        <v>5</v>
      </c>
      <c r="D24" s="26">
        <f>VLOOKUP('[1]Z-1'!D13,'TOTALS '!A$30:$B$35,2)</f>
        <v>1</v>
      </c>
      <c r="E24" s="27"/>
      <c r="F24" s="26">
        <f>'[1]Z-2'!C13</f>
        <v>3</v>
      </c>
      <c r="G24" s="26">
        <f>VLOOKUP('[1]Z-2'!D13,'TOTALS '!$A$30:$B$35,2)</f>
        <v>0</v>
      </c>
      <c r="H24" s="26">
        <f>VLOOKUP('[1]Z-2'!E13,'TOTALS '!$A$30:C$35,2)</f>
        <v>5</v>
      </c>
      <c r="I24" s="26">
        <f>'[1]Z-3'!C13</f>
        <v>3</v>
      </c>
      <c r="J24" s="26">
        <f>VLOOKUP('[1]Z-3'!D13,'TOTALS '!$A$30:$B$35,2)</f>
        <v>0</v>
      </c>
      <c r="K24" s="26">
        <f>VLOOKUP('[1]Z-2'!H13,'TOTALS '!$A$30:F$35,2)</f>
        <v>5</v>
      </c>
      <c r="L24" s="26">
        <f>'[1]Z-4'!C13</f>
        <v>5</v>
      </c>
      <c r="M24" s="26">
        <f>VLOOKUP('[1]Z-4'!D13,'TOTALS '!$A$30:$B$35,2)</f>
        <v>0</v>
      </c>
      <c r="N24" s="26">
        <f>VLOOKUP('[1]Z-2'!K13,'TOTALS '!$A$30:I$35,2)</f>
        <v>5</v>
      </c>
      <c r="O24" s="26">
        <f>'[1]Z-5'!C13</f>
        <v>5</v>
      </c>
      <c r="P24" s="26">
        <f>VLOOKUP('[1]Z-5'!D13,'TOTALS '!$A$30:$B$35,2)</f>
        <v>0</v>
      </c>
      <c r="Q24" s="26">
        <f>VLOOKUP('[1]Z-2'!N13,'TOTALS '!$A$30:L$35,2)</f>
        <v>5</v>
      </c>
      <c r="R24" s="26">
        <f>'[1]Z-6'!C13</f>
        <v>2</v>
      </c>
      <c r="S24" s="26">
        <f>VLOOKUP('[1]Z-6'!D13,'TOTALS '!$A$30:$B$35,2)</f>
        <v>1</v>
      </c>
      <c r="T24" s="28"/>
      <c r="U24" s="26">
        <f>'[1]Z-1'!F13</f>
        <v>5</v>
      </c>
      <c r="V24" s="26">
        <f>VLOOKUP('[1]Z-1'!G13,'TOTALS '!$A$30:$B$35,2)</f>
        <v>1</v>
      </c>
      <c r="W24" s="26">
        <f>VLOOKUP('[1]Z-6'!H13,'TOTALS '!$A$30:R$35,2)</f>
        <v>5</v>
      </c>
      <c r="X24" s="26">
        <f>'[1]Z-2'!F13</f>
        <v>3</v>
      </c>
      <c r="Y24" s="26">
        <f>VLOOKUP('[1]Z-2'!G13,'TOTALS '!$A$30:$B$35,2)</f>
        <v>0</v>
      </c>
      <c r="Z24" s="26">
        <f>VLOOKUP('[1]Z-6'!K13,'TOTALS '!$A$30:U$35,2)</f>
        <v>5</v>
      </c>
      <c r="AA24" s="26">
        <f>'[1]Z-3'!F13</f>
        <v>5</v>
      </c>
      <c r="AB24" s="26">
        <f>VLOOKUP('[1]Z-3'!G13,'TOTALS '!$A$30:$B$35,2)</f>
        <v>0</v>
      </c>
      <c r="AC24" s="26">
        <f>VLOOKUP('[1]Z-6'!N13,'TOTALS '!$A$30:X$35,2)</f>
        <v>5</v>
      </c>
      <c r="AD24" s="26">
        <f>'[1]Z-4'!F13</f>
        <v>5</v>
      </c>
      <c r="AE24" s="26">
        <f>VLOOKUP('[1]Z-4'!G13,'TOTALS '!$A$30:$B$35,2)</f>
        <v>1</v>
      </c>
      <c r="AF24" s="26">
        <f>VLOOKUP('[1]Z-6'!Q13,'TOTALS '!$A$30:AA$35,2)</f>
        <v>5</v>
      </c>
      <c r="AG24" s="26">
        <f>'[1]Z-5'!F13</f>
        <v>5</v>
      </c>
      <c r="AH24" s="26">
        <f>VLOOKUP('[1]Z-5'!G13,'TOTALS '!$A$30:$B$35,2)</f>
        <v>1</v>
      </c>
      <c r="AI24" s="26">
        <f>VLOOKUP('[1]Z-6'!T13,'TOTALS '!$A$30:AD$35,2)</f>
        <v>5</v>
      </c>
      <c r="AJ24" s="26">
        <f>'[1]Z-6'!F13</f>
        <v>2</v>
      </c>
      <c r="AK24" s="26">
        <f>VLOOKUP('[1]Z-6'!G13,'TOTALS '!$A$30:$B$35,2)</f>
        <v>0</v>
      </c>
      <c r="AL24" s="28"/>
      <c r="AM24" s="26">
        <f>'[1]Z-1'!I13</f>
        <v>2</v>
      </c>
      <c r="AN24" s="26">
        <f>VLOOKUP('[1]Z-1'!J13,'TOTALS '!$A$30:$B$35,2)</f>
        <v>5</v>
      </c>
      <c r="AO24" s="26">
        <f>VLOOKUP('[1]Z-6'!K13,'TOTALS '!$A$30:$B$35,2)</f>
        <v>5</v>
      </c>
      <c r="AP24" s="26">
        <f>'[1]Z-2'!I13</f>
        <v>3</v>
      </c>
      <c r="AQ24" s="26">
        <f>VLOOKUP('[1]Z-2'!J13,'TOTALS '!$A$30:$B$35,2)</f>
        <v>0</v>
      </c>
      <c r="AR24" s="26">
        <f>VLOOKUP('[1]Z-6'!N13,'TOTALS '!$A$30:$B$35,2)</f>
        <v>5</v>
      </c>
      <c r="AS24" s="26">
        <f>'[1]Z-3'!I13</f>
        <v>7</v>
      </c>
      <c r="AT24" s="26">
        <f>VLOOKUP('[1]Z-3'!J13,'TOTALS '!$A$30:$B$35,2)</f>
        <v>0</v>
      </c>
      <c r="AU24" s="26">
        <f>VLOOKUP('[1]Z-6'!Q13,'TOTALS '!$A$30:$B$35,2)</f>
        <v>5</v>
      </c>
      <c r="AV24" s="26">
        <f>'[1]Z-4'!I13</f>
        <v>5</v>
      </c>
      <c r="AW24" s="26">
        <f>VLOOKUP('[1]Z-4'!J13,'TOTALS '!$A$30:$B$35,2)</f>
        <v>0</v>
      </c>
      <c r="AX24" s="26">
        <f>VLOOKUP('[1]Z-6'!T13,'TOTALS '!$A$30:$B$35,2)</f>
        <v>5</v>
      </c>
      <c r="AY24" s="26">
        <f>'[1]Z-5'!I13</f>
        <v>3</v>
      </c>
      <c r="AZ24" s="26">
        <f>VLOOKUP('[1]Z-5'!J13,'TOTALS '!$A$30:$B$35,2)</f>
        <v>1</v>
      </c>
      <c r="BA24" s="26">
        <f>VLOOKUP('[1]Z-6'!W13,'TOTALS '!$A$30:$B$35,2)</f>
        <v>5</v>
      </c>
      <c r="BB24" s="26">
        <f>'[1]Z-6'!I13</f>
        <v>2</v>
      </c>
      <c r="BC24" s="26">
        <f>VLOOKUP('[1]Z-6'!J13,'TOTALS '!$A$30:$B$35,2)</f>
        <v>0</v>
      </c>
      <c r="BD24" s="27"/>
      <c r="BE24" s="29">
        <f t="shared" si="0"/>
        <v>70</v>
      </c>
      <c r="BF24" s="29">
        <f t="shared" si="1"/>
        <v>11</v>
      </c>
      <c r="BG24" s="34">
        <f t="shared" si="2"/>
        <v>81</v>
      </c>
    </row>
    <row r="25" spans="1:59" ht="18">
      <c r="A25" s="24">
        <f>'[1]Z-1'!A28</f>
        <v>53</v>
      </c>
      <c r="B25" s="35" t="str">
        <f>'[1]Z-1'!B28</f>
        <v>Bernat Delfau</v>
      </c>
      <c r="C25" s="26">
        <f>'[1]Z-1'!C28</f>
        <v>2</v>
      </c>
      <c r="D25" s="26">
        <f>VLOOKUP('[1]Z-1'!D28,'TOTALS '!A$30:$B$35,2)</f>
        <v>2</v>
      </c>
      <c r="E25" s="27"/>
      <c r="F25" s="26">
        <f>'[1]Z-2'!C28</f>
        <v>0</v>
      </c>
      <c r="G25" s="26">
        <f>VLOOKUP('[1]Z-2'!D28,'TOTALS '!$A$30:$B$35,2)</f>
        <v>0</v>
      </c>
      <c r="H25" s="26">
        <f>VLOOKUP('[1]Z-2'!E28,'TOTALS '!$A$30:C$35,2)</f>
        <v>5</v>
      </c>
      <c r="I25" s="26">
        <f>'[1]Z-3'!C28</f>
        <v>1</v>
      </c>
      <c r="J25" s="26">
        <f>VLOOKUP('[1]Z-3'!D28,'TOTALS '!$A$30:$B$35,2)</f>
        <v>0</v>
      </c>
      <c r="K25" s="26">
        <f>VLOOKUP('[1]Z-2'!H28,'TOTALS '!$A$30:F$35,2)</f>
        <v>5</v>
      </c>
      <c r="L25" s="26">
        <f>'[1]Z-4'!C28</f>
        <v>5</v>
      </c>
      <c r="M25" s="26">
        <f>VLOOKUP('[1]Z-4'!D28,'TOTALS '!$A$30:$B$35,2)</f>
        <v>0</v>
      </c>
      <c r="N25" s="26">
        <f>VLOOKUP('[1]Z-2'!K28,'TOTALS '!$A$30:I$35,2)</f>
        <v>5</v>
      </c>
      <c r="O25" s="26">
        <f>'[1]Z-5'!C28</f>
        <v>3</v>
      </c>
      <c r="P25" s="26">
        <f>VLOOKUP('[1]Z-5'!D28,'TOTALS '!$A$30:$B$35,2)</f>
        <v>1</v>
      </c>
      <c r="Q25" s="26">
        <f>VLOOKUP('[1]Z-2'!N28,'TOTALS '!$A$30:L$35,2)</f>
        <v>5</v>
      </c>
      <c r="R25" s="26">
        <f>'[1]Z-6'!C28</f>
        <v>0</v>
      </c>
      <c r="S25" s="26">
        <f>VLOOKUP('[1]Z-6'!D28,'TOTALS '!$A$30:$B$35,2)</f>
        <v>0</v>
      </c>
      <c r="T25" s="28"/>
      <c r="U25" s="26">
        <f>'[1]Z-1'!F28</f>
        <v>2</v>
      </c>
      <c r="V25" s="26">
        <f>VLOOKUP('[1]Z-1'!G28,'TOTALS '!$A$30:$B$35,2)</f>
        <v>3</v>
      </c>
      <c r="W25" s="26">
        <f>VLOOKUP('[1]Z-6'!H28,'TOTALS '!$A$30:R$35,2)</f>
        <v>5</v>
      </c>
      <c r="X25" s="26">
        <f>'[1]Z-2'!F28</f>
        <v>0</v>
      </c>
      <c r="Y25" s="26">
        <f>VLOOKUP('[1]Z-2'!G28,'TOTALS '!$A$30:$B$35,2)</f>
        <v>0</v>
      </c>
      <c r="Z25" s="26">
        <f>VLOOKUP('[1]Z-6'!K28,'TOTALS '!$A$30:U$35,2)</f>
        <v>5</v>
      </c>
      <c r="AA25" s="26">
        <f>'[1]Z-3'!F28</f>
        <v>3</v>
      </c>
      <c r="AB25" s="26">
        <f>VLOOKUP('[1]Z-3'!G28,'TOTALS '!$A$30:$B$35,2)</f>
        <v>0</v>
      </c>
      <c r="AC25" s="26">
        <f>VLOOKUP('[1]Z-6'!N28,'TOTALS '!$A$30:X$35,2)</f>
        <v>5</v>
      </c>
      <c r="AD25" s="26">
        <f>'[1]Z-4'!F28</f>
        <v>7</v>
      </c>
      <c r="AE25" s="26">
        <f>VLOOKUP('[1]Z-4'!G28,'TOTALS '!$A$30:$B$35,2)</f>
        <v>0</v>
      </c>
      <c r="AF25" s="26">
        <f>VLOOKUP('[1]Z-6'!Q28,'TOTALS '!$A$30:AA$35,2)</f>
        <v>5</v>
      </c>
      <c r="AG25" s="26">
        <f>'[1]Z-5'!F28</f>
        <v>5</v>
      </c>
      <c r="AH25" s="26">
        <f>VLOOKUP('[1]Z-5'!G28,'TOTALS '!$A$30:$B$35,2)</f>
        <v>1</v>
      </c>
      <c r="AI25" s="26">
        <f>VLOOKUP('[1]Z-6'!T28,'TOTALS '!$A$30:AD$35,2)</f>
        <v>5</v>
      </c>
      <c r="AJ25" s="26">
        <f>'[1]Z-6'!F28</f>
        <v>0</v>
      </c>
      <c r="AK25" s="26">
        <f>VLOOKUP('[1]Z-6'!G28,'TOTALS '!$A$30:$B$35,2)</f>
        <v>0</v>
      </c>
      <c r="AL25" s="28"/>
      <c r="AM25" s="26">
        <f>'[1]Z-1'!I28</f>
        <v>0</v>
      </c>
      <c r="AN25" s="26">
        <f>VLOOKUP('[1]Z-1'!J28,'TOTALS '!$A$30:$B$35,2)</f>
        <v>0</v>
      </c>
      <c r="AO25" s="26">
        <f>VLOOKUP('[1]Z-6'!K28,'TOTALS '!$A$30:$B$35,2)</f>
        <v>5</v>
      </c>
      <c r="AP25" s="26">
        <f>'[1]Z-2'!I28</f>
        <v>0</v>
      </c>
      <c r="AQ25" s="26">
        <f>VLOOKUP('[1]Z-2'!J28,'TOTALS '!$A$30:$B$35,2)</f>
        <v>0</v>
      </c>
      <c r="AR25" s="26">
        <f>VLOOKUP('[1]Z-6'!N28,'TOTALS '!$A$30:$B$35,2)</f>
        <v>5</v>
      </c>
      <c r="AS25" s="26">
        <f>'[1]Z-3'!I28</f>
        <v>0</v>
      </c>
      <c r="AT25" s="26">
        <f>VLOOKUP('[1]Z-3'!J28,'TOTALS '!$A$30:$B$35,2)</f>
        <v>0</v>
      </c>
      <c r="AU25" s="26">
        <f>VLOOKUP('[1]Z-6'!Q28,'TOTALS '!$A$30:$B$35,2)</f>
        <v>5</v>
      </c>
      <c r="AV25" s="26">
        <f>'[1]Z-4'!I28</f>
        <v>0</v>
      </c>
      <c r="AW25" s="26">
        <f>VLOOKUP('[1]Z-4'!J28,'TOTALS '!$A$30:$B$35,2)</f>
        <v>0</v>
      </c>
      <c r="AX25" s="26">
        <f>VLOOKUP('[1]Z-6'!T28,'TOTALS '!$A$30:$B$35,2)</f>
        <v>5</v>
      </c>
      <c r="AY25" s="26">
        <f>'[1]Z-5'!I28</f>
        <v>0</v>
      </c>
      <c r="AZ25" s="26">
        <f>VLOOKUP('[1]Z-5'!J28,'TOTALS '!$A$30:$B$35,2)</f>
        <v>0</v>
      </c>
      <c r="BA25" s="26">
        <f>VLOOKUP('[1]Z-6'!W28,'TOTALS '!$A$30:$B$35,2)</f>
        <v>5</v>
      </c>
      <c r="BB25" s="26">
        <f>'[1]Z-6'!I28</f>
        <v>0</v>
      </c>
      <c r="BC25" s="26">
        <f>VLOOKUP('[1]Z-6'!J28,'TOTALS '!$A$30:$B$35,2)</f>
        <v>0</v>
      </c>
      <c r="BD25" s="27"/>
      <c r="BE25" s="29">
        <f t="shared" si="0"/>
        <v>28</v>
      </c>
      <c r="BF25" s="29">
        <f t="shared" si="1"/>
        <v>7</v>
      </c>
      <c r="BG25" s="36">
        <f t="shared" si="2"/>
        <v>35</v>
      </c>
    </row>
    <row r="30" spans="1:2" ht="14.25">
      <c r="A30">
        <v>0</v>
      </c>
      <c r="B30">
        <v>5</v>
      </c>
    </row>
    <row r="31" spans="1:2" ht="14.25">
      <c r="A31">
        <v>1</v>
      </c>
      <c r="B31">
        <v>3</v>
      </c>
    </row>
    <row r="32" spans="1:2" ht="14.25">
      <c r="A32">
        <v>2</v>
      </c>
      <c r="B32">
        <v>2</v>
      </c>
    </row>
    <row r="33" spans="1:2" ht="14.25">
      <c r="A33">
        <v>3</v>
      </c>
      <c r="B33">
        <v>1</v>
      </c>
    </row>
    <row r="34" spans="1:2" ht="14.25">
      <c r="A34">
        <v>5</v>
      </c>
      <c r="B34">
        <v>0</v>
      </c>
    </row>
  </sheetData>
  <sheetProtection sort="0"/>
  <mergeCells count="23">
    <mergeCell ref="C2:S2"/>
    <mergeCell ref="L3:M3"/>
    <mergeCell ref="U3:V3"/>
    <mergeCell ref="AH1:BC1"/>
    <mergeCell ref="AM2:BC2"/>
    <mergeCell ref="AP3:AQ3"/>
    <mergeCell ref="AS3:AT3"/>
    <mergeCell ref="AV3:AW3"/>
    <mergeCell ref="AY3:AZ3"/>
    <mergeCell ref="AJ3:AK3"/>
    <mergeCell ref="AG3:AH3"/>
    <mergeCell ref="BB3:BC3"/>
    <mergeCell ref="U2:AK2"/>
    <mergeCell ref="BE2:BG2"/>
    <mergeCell ref="AM3:AN3"/>
    <mergeCell ref="AD3:AE3"/>
    <mergeCell ref="X3:Y3"/>
    <mergeCell ref="AA3:AB3"/>
    <mergeCell ref="C3:D3"/>
    <mergeCell ref="F3:G3"/>
    <mergeCell ref="O3:P3"/>
    <mergeCell ref="R3:S3"/>
    <mergeCell ref="I3:J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"/>
  <sheetViews>
    <sheetView zoomScale="85" zoomScaleNormal="85" workbookViewId="0" topLeftCell="A1">
      <selection activeCell="AA17" sqref="AA17"/>
    </sheetView>
  </sheetViews>
  <sheetFormatPr defaultColWidth="11.421875" defaultRowHeight="12.75"/>
  <cols>
    <col min="1" max="1" width="5.8515625" style="0" customWidth="1"/>
    <col min="2" max="2" width="21.00390625" style="15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2:59" ht="33" customHeight="1">
      <c r="B2" s="5"/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6" t="s">
        <v>3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  <c r="AJ2" s="9"/>
      <c r="AK2" s="9"/>
      <c r="AL2" s="10"/>
      <c r="AM2" s="11" t="s">
        <v>4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/>
      <c r="BA2" s="7"/>
      <c r="BB2" s="7"/>
      <c r="BC2" s="7"/>
      <c r="BD2" s="8"/>
      <c r="BE2" s="12" t="s">
        <v>5</v>
      </c>
      <c r="BF2" s="13"/>
      <c r="BG2" s="14"/>
    </row>
    <row r="3" spans="3:59" ht="24" customHeight="1">
      <c r="C3" s="16" t="s">
        <v>6</v>
      </c>
      <c r="D3" s="16"/>
      <c r="E3" s="17"/>
      <c r="F3" s="16" t="s">
        <v>7</v>
      </c>
      <c r="G3" s="16"/>
      <c r="H3" s="17"/>
      <c r="I3" s="16" t="s">
        <v>8</v>
      </c>
      <c r="J3" s="16"/>
      <c r="K3" s="17"/>
      <c r="L3" s="16" t="s">
        <v>9</v>
      </c>
      <c r="M3" s="16"/>
      <c r="N3" s="17"/>
      <c r="O3" s="16" t="s">
        <v>10</v>
      </c>
      <c r="P3" s="16"/>
      <c r="Q3" s="17"/>
      <c r="R3" s="16" t="s">
        <v>11</v>
      </c>
      <c r="S3" s="16"/>
      <c r="T3" s="17"/>
      <c r="U3" s="16" t="s">
        <v>6</v>
      </c>
      <c r="V3" s="16"/>
      <c r="W3" s="17"/>
      <c r="X3" s="16" t="s">
        <v>7</v>
      </c>
      <c r="Y3" s="16"/>
      <c r="Z3" s="17"/>
      <c r="AA3" s="16" t="s">
        <v>8</v>
      </c>
      <c r="AB3" s="16"/>
      <c r="AC3" s="17"/>
      <c r="AD3" s="16" t="s">
        <v>9</v>
      </c>
      <c r="AE3" s="16"/>
      <c r="AF3" s="17"/>
      <c r="AG3" s="16" t="s">
        <v>10</v>
      </c>
      <c r="AH3" s="16"/>
      <c r="AI3" s="17"/>
      <c r="AJ3" s="16" t="s">
        <v>11</v>
      </c>
      <c r="AK3" s="16"/>
      <c r="AL3" s="17"/>
      <c r="AM3" s="16" t="s">
        <v>6</v>
      </c>
      <c r="AN3" s="16"/>
      <c r="AO3" s="17"/>
      <c r="AP3" s="16" t="s">
        <v>7</v>
      </c>
      <c r="AQ3" s="16"/>
      <c r="AR3" s="17"/>
      <c r="AS3" s="16" t="s">
        <v>8</v>
      </c>
      <c r="AT3" s="16"/>
      <c r="AU3" s="17"/>
      <c r="AV3" s="16" t="s">
        <v>9</v>
      </c>
      <c r="AW3" s="16"/>
      <c r="AX3" s="17"/>
      <c r="AY3" s="16" t="s">
        <v>10</v>
      </c>
      <c r="AZ3" s="16"/>
      <c r="BA3" s="17"/>
      <c r="BB3" s="16" t="s">
        <v>11</v>
      </c>
      <c r="BC3" s="16"/>
      <c r="BD3" s="17"/>
      <c r="BE3" s="18"/>
      <c r="BF3" s="18"/>
      <c r="BG3" s="18"/>
    </row>
    <row r="4" spans="1:59" ht="87.75">
      <c r="A4" s="19" t="s">
        <v>12</v>
      </c>
      <c r="B4" s="20" t="s">
        <v>13</v>
      </c>
      <c r="C4" s="21" t="s">
        <v>14</v>
      </c>
      <c r="D4" s="21" t="s">
        <v>15</v>
      </c>
      <c r="E4" s="22"/>
      <c r="F4" s="21" t="s">
        <v>14</v>
      </c>
      <c r="G4" s="21" t="s">
        <v>15</v>
      </c>
      <c r="H4" s="22"/>
      <c r="I4" s="21" t="s">
        <v>14</v>
      </c>
      <c r="J4" s="21" t="s">
        <v>15</v>
      </c>
      <c r="K4" s="22"/>
      <c r="L4" s="21" t="s">
        <v>14</v>
      </c>
      <c r="M4" s="21" t="s">
        <v>15</v>
      </c>
      <c r="N4" s="22"/>
      <c r="O4" s="21" t="s">
        <v>14</v>
      </c>
      <c r="P4" s="21" t="s">
        <v>15</v>
      </c>
      <c r="Q4" s="22"/>
      <c r="R4" s="21" t="s">
        <v>14</v>
      </c>
      <c r="S4" s="21" t="s">
        <v>15</v>
      </c>
      <c r="T4" s="22"/>
      <c r="U4" s="21" t="s">
        <v>14</v>
      </c>
      <c r="V4" s="21" t="s">
        <v>15</v>
      </c>
      <c r="W4" s="22"/>
      <c r="X4" s="21" t="s">
        <v>14</v>
      </c>
      <c r="Y4" s="21" t="s">
        <v>15</v>
      </c>
      <c r="Z4" s="22"/>
      <c r="AA4" s="21" t="s">
        <v>14</v>
      </c>
      <c r="AB4" s="21" t="s">
        <v>15</v>
      </c>
      <c r="AC4" s="22"/>
      <c r="AD4" s="21" t="s">
        <v>14</v>
      </c>
      <c r="AE4" s="21" t="s">
        <v>15</v>
      </c>
      <c r="AF4" s="22"/>
      <c r="AG4" s="21" t="s">
        <v>14</v>
      </c>
      <c r="AH4" s="21" t="s">
        <v>15</v>
      </c>
      <c r="AI4" s="22"/>
      <c r="AJ4" s="21" t="s">
        <v>14</v>
      </c>
      <c r="AK4" s="21" t="s">
        <v>15</v>
      </c>
      <c r="AL4" s="22"/>
      <c r="AM4" s="21" t="s">
        <v>14</v>
      </c>
      <c r="AN4" s="21" t="s">
        <v>15</v>
      </c>
      <c r="AO4" s="22"/>
      <c r="AP4" s="21" t="s">
        <v>14</v>
      </c>
      <c r="AQ4" s="21" t="s">
        <v>15</v>
      </c>
      <c r="AR4" s="22"/>
      <c r="AS4" s="21" t="s">
        <v>14</v>
      </c>
      <c r="AT4" s="21" t="s">
        <v>15</v>
      </c>
      <c r="AU4" s="22"/>
      <c r="AV4" s="21" t="s">
        <v>14</v>
      </c>
      <c r="AW4" s="21" t="s">
        <v>15</v>
      </c>
      <c r="AX4" s="22"/>
      <c r="AY4" s="21" t="s">
        <v>14</v>
      </c>
      <c r="AZ4" s="21" t="s">
        <v>15</v>
      </c>
      <c r="BA4" s="22"/>
      <c r="BB4" s="21" t="s">
        <v>14</v>
      </c>
      <c r="BC4" s="21" t="s">
        <v>15</v>
      </c>
      <c r="BD4" s="22"/>
      <c r="BE4" s="23" t="s">
        <v>16</v>
      </c>
      <c r="BF4" s="23" t="s">
        <v>17</v>
      </c>
      <c r="BG4" s="23" t="s">
        <v>18</v>
      </c>
    </row>
    <row r="5" spans="1:59" ht="18">
      <c r="A5" s="24">
        <f>'[1]Z-1'!A7</f>
        <v>4</v>
      </c>
      <c r="B5" s="25" t="str">
        <f>'[1]Z-1'!B7</f>
        <v>Francesc Recio</v>
      </c>
      <c r="C5" s="26">
        <f>'[1]Z-1'!C7</f>
        <v>11</v>
      </c>
      <c r="D5" s="26">
        <f>VLOOKUP('[1]Z-1'!D7,vermell!A$13:$B$18,2)</f>
        <v>5</v>
      </c>
      <c r="E5" s="27"/>
      <c r="F5" s="26">
        <f>'[1]Z-2'!C7</f>
        <v>15</v>
      </c>
      <c r="G5" s="26">
        <f>VLOOKUP('[1]Z-2'!D7,vermell!$A$13:$B$18,2)</f>
        <v>5</v>
      </c>
      <c r="H5" s="26">
        <f>VLOOKUP('[1]Z-2'!E7,vermell!$A$13:C$18,2)</f>
        <v>5</v>
      </c>
      <c r="I5" s="26">
        <f>'[1]Z-3'!C7</f>
        <v>15</v>
      </c>
      <c r="J5" s="26">
        <f>VLOOKUP('[1]Z-3'!D7,vermell!$A$13:$B$18,2)</f>
        <v>5</v>
      </c>
      <c r="K5" s="26">
        <f>VLOOKUP('[1]Z-2'!H7,vermell!$A$13:F$18,2)</f>
        <v>5</v>
      </c>
      <c r="L5" s="26">
        <f>'[1]Z-4'!C7</f>
        <v>15</v>
      </c>
      <c r="M5" s="26">
        <f>VLOOKUP('[1]Z-4'!D7,vermell!$A$13:$B$18,2)</f>
        <v>5</v>
      </c>
      <c r="N5" s="26">
        <f>VLOOKUP('[1]Z-2'!K7,vermell!$A$13:I$18,2)</f>
        <v>5</v>
      </c>
      <c r="O5" s="26">
        <f>'[1]Z-5'!C7</f>
        <v>15</v>
      </c>
      <c r="P5" s="26">
        <f>VLOOKUP('[1]Z-5'!D7,vermell!$A$13:$B$18,2)</f>
        <v>5</v>
      </c>
      <c r="Q5" s="26">
        <f>VLOOKUP('[1]Z-2'!N7,vermell!$A$13:L$18,2)</f>
        <v>5</v>
      </c>
      <c r="R5" s="26">
        <f>'[1]Z-6'!C7</f>
        <v>15</v>
      </c>
      <c r="S5" s="26">
        <f>VLOOKUP('[1]Z-6'!D7,vermell!$A$13:$B$18,2)</f>
        <v>5</v>
      </c>
      <c r="T5" s="28"/>
      <c r="U5" s="26">
        <f>'[1]Z-1'!F7</f>
        <v>15</v>
      </c>
      <c r="V5" s="26">
        <f>VLOOKUP('[1]Z-1'!G7,vermell!$A$13:$B$18,2)</f>
        <v>5</v>
      </c>
      <c r="W5" s="26">
        <f>VLOOKUP('[1]Z-6'!H7,vermell!$A$13:R$18,2)</f>
        <v>5</v>
      </c>
      <c r="X5" s="26">
        <f>'[1]Z-2'!F7</f>
        <v>15</v>
      </c>
      <c r="Y5" s="26">
        <f>VLOOKUP('[1]Z-2'!G7,vermell!$A$13:$B$18,2)</f>
        <v>5</v>
      </c>
      <c r="Z5" s="26">
        <f>VLOOKUP('[1]Z-6'!K7,vermell!$A$13:U$18,2)</f>
        <v>5</v>
      </c>
      <c r="AA5" s="26">
        <f>'[1]Z-3'!F7</f>
        <v>15</v>
      </c>
      <c r="AB5" s="26">
        <f>VLOOKUP('[1]Z-3'!G7,vermell!$A$13:$B$18,2)</f>
        <v>5</v>
      </c>
      <c r="AC5" s="26">
        <f>VLOOKUP('[1]Z-6'!N7,vermell!$A$13:X$18,2)</f>
        <v>5</v>
      </c>
      <c r="AD5" s="26">
        <f>'[1]Z-4'!F7</f>
        <v>15</v>
      </c>
      <c r="AE5" s="26">
        <f>VLOOKUP('[1]Z-4'!G7,vermell!$A$13:$B$18,2)</f>
        <v>5</v>
      </c>
      <c r="AF5" s="26">
        <f>VLOOKUP('[1]Z-6'!Q7,vermell!$A$13:AA$18,2)</f>
        <v>5</v>
      </c>
      <c r="AG5" s="26">
        <f>'[1]Z-5'!F7</f>
        <v>15</v>
      </c>
      <c r="AH5" s="26">
        <f>VLOOKUP('[1]Z-5'!G7,vermell!$A$13:$B$18,2)</f>
        <v>5</v>
      </c>
      <c r="AI5" s="26">
        <f>VLOOKUP('[1]Z-6'!T7,vermell!$A$13:AD$18,2)</f>
        <v>5</v>
      </c>
      <c r="AJ5" s="26">
        <f>'[1]Z-6'!F7</f>
        <v>15</v>
      </c>
      <c r="AK5" s="26">
        <f>VLOOKUP('[1]Z-6'!G7,vermell!$A$13:$B$18,2)</f>
        <v>2</v>
      </c>
      <c r="AL5" s="28"/>
      <c r="AM5" s="26">
        <f>'[1]Z-1'!I7</f>
        <v>15</v>
      </c>
      <c r="AN5" s="26">
        <f>VLOOKUP('[1]Z-1'!J7,vermell!$A$13:$B$18,2)</f>
        <v>5</v>
      </c>
      <c r="AO5" s="26">
        <f>VLOOKUP('[1]Z-6'!K7,vermell!$A$13:$B$18,2)</f>
        <v>5</v>
      </c>
      <c r="AP5" s="26">
        <f>'[1]Z-2'!I7</f>
        <v>15</v>
      </c>
      <c r="AQ5" s="26">
        <f>VLOOKUP('[1]Z-2'!J7,vermell!$A$13:$B$18,2)</f>
        <v>5</v>
      </c>
      <c r="AR5" s="26">
        <f>VLOOKUP('[1]Z-6'!N7,vermell!$A$13:$B$18,2)</f>
        <v>5</v>
      </c>
      <c r="AS5" s="26">
        <f>'[1]Z-3'!I7</f>
        <v>15</v>
      </c>
      <c r="AT5" s="26">
        <f>VLOOKUP('[1]Z-3'!J7,vermell!$A$13:$B$18,2)</f>
        <v>5</v>
      </c>
      <c r="AU5" s="26">
        <f>VLOOKUP('[1]Z-6'!Q7,vermell!$A$13:$B$18,2)</f>
        <v>5</v>
      </c>
      <c r="AV5" s="26">
        <f>'[1]Z-4'!I7</f>
        <v>15</v>
      </c>
      <c r="AW5" s="26">
        <f>VLOOKUP('[1]Z-4'!J7,vermell!$A$13:$B$18,2)</f>
        <v>5</v>
      </c>
      <c r="AX5" s="26">
        <f>VLOOKUP('[1]Z-6'!T7,vermell!$A$13:$B$18,2)</f>
        <v>5</v>
      </c>
      <c r="AY5" s="26">
        <f>'[1]Z-5'!I7</f>
        <v>15</v>
      </c>
      <c r="AZ5" s="26">
        <f>VLOOKUP('[1]Z-5'!J7,vermell!$A$13:$B$18,2)</f>
        <v>5</v>
      </c>
      <c r="BA5" s="26">
        <f>VLOOKUP('[1]Z-6'!W7,vermell!$A$13:$B$18,2)</f>
        <v>5</v>
      </c>
      <c r="BB5" s="26">
        <f>'[1]Z-6'!I7</f>
        <v>15</v>
      </c>
      <c r="BC5" s="26">
        <f>VLOOKUP('[1]Z-6'!J7,vermell!$A$13:$B$18,2)</f>
        <v>2</v>
      </c>
      <c r="BD5" s="27"/>
      <c r="BE5" s="29">
        <f>C5+F5+I5+L5+O5+R5+U5+X5+AA5+AD5+AG5+AJ5+AM5+AP5+AS5+AV5+AY5+BB5</f>
        <v>266</v>
      </c>
      <c r="BF5" s="29">
        <f>D5+G5+J5+M5+P5+S5+V5+Y5+AB5+AE5+AH5+AK5+AN5+AQ5+AT5+AW5+AZ5+BC5</f>
        <v>84</v>
      </c>
      <c r="BG5" s="30">
        <f>BE5+BF5</f>
        <v>350</v>
      </c>
    </row>
    <row r="6" spans="1:59" ht="18">
      <c r="A6" s="24">
        <f>'[1]Z-1'!A6</f>
        <v>2</v>
      </c>
      <c r="B6" s="25" t="str">
        <f>'[1]Z-1'!B6</f>
        <v>Jordi Sanjuan</v>
      </c>
      <c r="C6" s="26">
        <f>'[1]Z-1'!C6</f>
        <v>13</v>
      </c>
      <c r="D6" s="26">
        <f>VLOOKUP('[1]Z-1'!D6,vermell!A$13:$B$18,2)</f>
        <v>1</v>
      </c>
      <c r="E6" s="27"/>
      <c r="F6" s="26">
        <f>'[1]Z-2'!C6</f>
        <v>15</v>
      </c>
      <c r="G6" s="26">
        <f>VLOOKUP('[1]Z-2'!D6,vermell!$A$13:$B$18,2)</f>
        <v>1</v>
      </c>
      <c r="H6" s="26">
        <f>VLOOKUP('[1]Z-2'!E6,vermell!$A$13:C$18,2)</f>
        <v>5</v>
      </c>
      <c r="I6" s="26">
        <f>'[1]Z-3'!C6</f>
        <v>15</v>
      </c>
      <c r="J6" s="26">
        <f>VLOOKUP('[1]Z-3'!D6,vermell!$A$13:$B$18,2)</f>
        <v>3</v>
      </c>
      <c r="K6" s="26">
        <f>VLOOKUP('[1]Z-2'!H6,vermell!$A$13:F$18,2)</f>
        <v>5</v>
      </c>
      <c r="L6" s="26">
        <f>'[1]Z-4'!C6</f>
        <v>15</v>
      </c>
      <c r="M6" s="26">
        <f>VLOOKUP('[1]Z-4'!D6,vermell!$A$13:$B$18,2)</f>
        <v>5</v>
      </c>
      <c r="N6" s="26">
        <f>VLOOKUP('[1]Z-2'!K6,vermell!$A$13:I$18,2)</f>
        <v>5</v>
      </c>
      <c r="O6" s="26">
        <f>'[1]Z-5'!C6</f>
        <v>15</v>
      </c>
      <c r="P6" s="26">
        <f>VLOOKUP('[1]Z-5'!D6,vermell!$A$13:$B$18,2)</f>
        <v>3</v>
      </c>
      <c r="Q6" s="26">
        <f>VLOOKUP('[1]Z-2'!N6,vermell!$A$13:L$18,2)</f>
        <v>5</v>
      </c>
      <c r="R6" s="26">
        <f>'[1]Z-6'!C6</f>
        <v>15</v>
      </c>
      <c r="S6" s="26">
        <f>VLOOKUP('[1]Z-6'!D6,vermell!$A$13:$B$18,2)</f>
        <v>1</v>
      </c>
      <c r="T6" s="28"/>
      <c r="U6" s="26">
        <f>'[1]Z-1'!F6</f>
        <v>15</v>
      </c>
      <c r="V6" s="26">
        <f>VLOOKUP('[1]Z-1'!G6,vermell!$A$13:$B$18,2)</f>
        <v>5</v>
      </c>
      <c r="W6" s="26">
        <f>VLOOKUP('[1]Z-6'!H6,vermell!$A$13:R$18,2)</f>
        <v>5</v>
      </c>
      <c r="X6" s="26">
        <f>'[1]Z-2'!F6</f>
        <v>15</v>
      </c>
      <c r="Y6" s="26">
        <f>VLOOKUP('[1]Z-2'!G6,vermell!$A$13:$B$18,2)</f>
        <v>5</v>
      </c>
      <c r="Z6" s="26">
        <f>VLOOKUP('[1]Z-6'!K6,vermell!$A$13:U$18,2)</f>
        <v>5</v>
      </c>
      <c r="AA6" s="26">
        <f>'[1]Z-3'!F6</f>
        <v>15</v>
      </c>
      <c r="AB6" s="26">
        <f>VLOOKUP('[1]Z-3'!G6,vermell!$A$13:$B$18,2)</f>
        <v>5</v>
      </c>
      <c r="AC6" s="26">
        <f>VLOOKUP('[1]Z-6'!N6,vermell!$A$13:X$18,2)</f>
        <v>5</v>
      </c>
      <c r="AD6" s="26">
        <f>'[1]Z-4'!F6</f>
        <v>15</v>
      </c>
      <c r="AE6" s="26">
        <f>VLOOKUP('[1]Z-4'!G6,vermell!$A$13:$B$18,2)</f>
        <v>5</v>
      </c>
      <c r="AF6" s="26">
        <f>VLOOKUP('[1]Z-6'!Q6,vermell!$A$13:AA$18,2)</f>
        <v>5</v>
      </c>
      <c r="AG6" s="26">
        <f>'[1]Z-5'!F6</f>
        <v>15</v>
      </c>
      <c r="AH6" s="26">
        <f>VLOOKUP('[1]Z-5'!G6,vermell!$A$13:$B$18,2)</f>
        <v>3</v>
      </c>
      <c r="AI6" s="26">
        <f>VLOOKUP('[1]Z-6'!T6,vermell!$A$13:AD$18,2)</f>
        <v>5</v>
      </c>
      <c r="AJ6" s="26">
        <f>'[1]Z-6'!F6</f>
        <v>13</v>
      </c>
      <c r="AK6" s="26">
        <f>VLOOKUP('[1]Z-6'!G6,vermell!$A$13:$B$18,2)</f>
        <v>3</v>
      </c>
      <c r="AL6" s="28"/>
      <c r="AM6" s="26">
        <f>'[1]Z-1'!I6</f>
        <v>15</v>
      </c>
      <c r="AN6" s="26">
        <f>VLOOKUP('[1]Z-1'!J6,vermell!$A$13:$B$18,2)</f>
        <v>3</v>
      </c>
      <c r="AO6" s="26">
        <f>VLOOKUP('[1]Z-6'!K6,vermell!$A$13:$B$18,2)</f>
        <v>5</v>
      </c>
      <c r="AP6" s="26">
        <f>'[1]Z-2'!I6</f>
        <v>15</v>
      </c>
      <c r="AQ6" s="26">
        <f>VLOOKUP('[1]Z-2'!J6,vermell!$A$13:$B$18,2)</f>
        <v>5</v>
      </c>
      <c r="AR6" s="26">
        <f>VLOOKUP('[1]Z-6'!N6,vermell!$A$13:$B$18,2)</f>
        <v>5</v>
      </c>
      <c r="AS6" s="26">
        <f>'[1]Z-3'!I6</f>
        <v>15</v>
      </c>
      <c r="AT6" s="26">
        <f>VLOOKUP('[1]Z-3'!J6,vermell!$A$13:$B$18,2)</f>
        <v>0</v>
      </c>
      <c r="AU6" s="26">
        <f>VLOOKUP('[1]Z-6'!Q6,vermell!$A$13:$B$18,2)</f>
        <v>5</v>
      </c>
      <c r="AV6" s="26">
        <f>'[1]Z-4'!I6</f>
        <v>15</v>
      </c>
      <c r="AW6" s="26">
        <f>VLOOKUP('[1]Z-4'!J6,vermell!$A$13:$B$18,2)</f>
        <v>5</v>
      </c>
      <c r="AX6" s="26">
        <f>VLOOKUP('[1]Z-6'!T6,vermell!$A$13:$B$18,2)</f>
        <v>5</v>
      </c>
      <c r="AY6" s="26">
        <f>'[1]Z-5'!I6</f>
        <v>15</v>
      </c>
      <c r="AZ6" s="26">
        <f>VLOOKUP('[1]Z-5'!J6,vermell!$A$13:$B$18,2)</f>
        <v>5</v>
      </c>
      <c r="BA6" s="26">
        <f>VLOOKUP('[1]Z-6'!W6,vermell!$A$13:$B$18,2)</f>
        <v>5</v>
      </c>
      <c r="BB6" s="26">
        <f>'[1]Z-6'!I6</f>
        <v>13</v>
      </c>
      <c r="BC6" s="26">
        <f>VLOOKUP('[1]Z-6'!J6,vermell!$A$13:$B$18,2)</f>
        <v>5</v>
      </c>
      <c r="BD6" s="27"/>
      <c r="BE6" s="29">
        <f>C6+F6+I6+L6+O6+R6+U6+X6+AA6+AD6+AG6+AJ6+AM6+AP6+AS6+AV6+AY6+BB6</f>
        <v>264</v>
      </c>
      <c r="BF6" s="29">
        <f>D6+G6+J6+M6+P6+S6+V6+Y6+AB6+AE6+AH6+AK6+AN6+AQ6+AT6+AW6+AZ6+BC6</f>
        <v>63</v>
      </c>
      <c r="BG6" s="30">
        <f>BE6+BF6</f>
        <v>327</v>
      </c>
    </row>
    <row r="7" spans="1:59" ht="18">
      <c r="A7" s="24">
        <f>'[1]Z-1'!A5</f>
        <v>1</v>
      </c>
      <c r="B7" s="25" t="str">
        <f>'[1]Z-1'!B5</f>
        <v>Arnau Farré</v>
      </c>
      <c r="C7" s="26">
        <f>'[1]Z-1'!C5</f>
        <v>11</v>
      </c>
      <c r="D7" s="26">
        <f>VLOOKUP('[1]Z-1'!D5,vermell!A$13:$B$18,2)</f>
        <v>2</v>
      </c>
      <c r="E7" s="27"/>
      <c r="F7" s="26">
        <f>'[1]Z-2'!C5</f>
        <v>15</v>
      </c>
      <c r="G7" s="26">
        <f>VLOOKUP('[1]Z-2'!D5,vermell!$A$13:$B$18,2)</f>
        <v>3</v>
      </c>
      <c r="H7" s="26">
        <f>VLOOKUP('[1]Z-2'!E5,vermell!$A$13:C$18,2)</f>
        <v>5</v>
      </c>
      <c r="I7" s="26">
        <f>'[1]Z-3'!C5</f>
        <v>13</v>
      </c>
      <c r="J7" s="26">
        <f>VLOOKUP('[1]Z-3'!D5,vermell!$A$13:$B$18,2)</f>
        <v>3</v>
      </c>
      <c r="K7" s="26">
        <f>VLOOKUP('[1]Z-2'!H5,vermell!$A$13:F$18,2)</f>
        <v>5</v>
      </c>
      <c r="L7" s="26">
        <f>'[1]Z-4'!C5</f>
        <v>15</v>
      </c>
      <c r="M7" s="26">
        <f>VLOOKUP('[1]Z-4'!D5,vermell!$A$13:$B$18,2)</f>
        <v>2</v>
      </c>
      <c r="N7" s="26">
        <f>VLOOKUP('[1]Z-2'!K5,vermell!$A$13:I$18,2)</f>
        <v>5</v>
      </c>
      <c r="O7" s="26">
        <f>'[1]Z-5'!C5</f>
        <v>15</v>
      </c>
      <c r="P7" s="26">
        <f>VLOOKUP('[1]Z-5'!D5,vermell!$A$13:$B$18,2)</f>
        <v>2</v>
      </c>
      <c r="Q7" s="26">
        <f>VLOOKUP('[1]Z-2'!N5,vermell!$A$13:L$18,2)</f>
        <v>5</v>
      </c>
      <c r="R7" s="26">
        <f>'[1]Z-6'!C5</f>
        <v>13</v>
      </c>
      <c r="S7" s="26">
        <f>VLOOKUP('[1]Z-6'!D5,vermell!$A$13:$B$18,2)</f>
        <v>1</v>
      </c>
      <c r="T7" s="28"/>
      <c r="U7" s="26">
        <f>'[1]Z-1'!F5</f>
        <v>13</v>
      </c>
      <c r="V7" s="26">
        <f>VLOOKUP('[1]Z-1'!G5,vermell!$A$13:$B$18,2)</f>
        <v>5</v>
      </c>
      <c r="W7" s="26">
        <f>VLOOKUP('[1]Z-6'!H5,vermell!$A$13:R$18,2)</f>
        <v>5</v>
      </c>
      <c r="X7" s="26">
        <f>'[1]Z-2'!F5</f>
        <v>15</v>
      </c>
      <c r="Y7" s="26">
        <f>VLOOKUP('[1]Z-2'!G5,vermell!$A$13:$B$18,2)</f>
        <v>5</v>
      </c>
      <c r="Z7" s="26">
        <f>VLOOKUP('[1]Z-6'!K5,vermell!$A$13:U$18,2)</f>
        <v>5</v>
      </c>
      <c r="AA7" s="26">
        <f>'[1]Z-3'!F5</f>
        <v>15</v>
      </c>
      <c r="AB7" s="26">
        <f>VLOOKUP('[1]Z-3'!G5,vermell!$A$13:$B$18,2)</f>
        <v>3</v>
      </c>
      <c r="AC7" s="26">
        <f>VLOOKUP('[1]Z-6'!N5,vermell!$A$13:X$18,2)</f>
        <v>5</v>
      </c>
      <c r="AD7" s="26">
        <f>'[1]Z-4'!F5</f>
        <v>15</v>
      </c>
      <c r="AE7" s="26">
        <f>VLOOKUP('[1]Z-4'!G5,vermell!$A$13:$B$18,2)</f>
        <v>5</v>
      </c>
      <c r="AF7" s="26">
        <f>VLOOKUP('[1]Z-6'!Q5,vermell!$A$13:AA$18,2)</f>
        <v>5</v>
      </c>
      <c r="AG7" s="26">
        <f>'[1]Z-5'!F5</f>
        <v>15</v>
      </c>
      <c r="AH7" s="26">
        <f>VLOOKUP('[1]Z-5'!G5,vermell!$A$13:$B$18,2)</f>
        <v>3</v>
      </c>
      <c r="AI7" s="26">
        <f>VLOOKUP('[1]Z-6'!T5,vermell!$A$13:AD$18,2)</f>
        <v>5</v>
      </c>
      <c r="AJ7" s="26">
        <f>'[1]Z-6'!F5</f>
        <v>13</v>
      </c>
      <c r="AK7" s="26">
        <f>VLOOKUP('[1]Z-6'!G5,vermell!$A$13:$B$18,2)</f>
        <v>1</v>
      </c>
      <c r="AL7" s="28"/>
      <c r="AM7" s="26">
        <f>'[1]Z-1'!I5</f>
        <v>13</v>
      </c>
      <c r="AN7" s="26">
        <f>VLOOKUP('[1]Z-1'!J5,vermell!$A$13:$B$18,2)</f>
        <v>5</v>
      </c>
      <c r="AO7" s="26">
        <f>VLOOKUP('[1]Z-6'!K5,vermell!$A$13:$B$18,2)</f>
        <v>5</v>
      </c>
      <c r="AP7" s="26">
        <f>'[1]Z-2'!I5</f>
        <v>15</v>
      </c>
      <c r="AQ7" s="26">
        <f>VLOOKUP('[1]Z-2'!J5,vermell!$A$13:$B$18,2)</f>
        <v>3</v>
      </c>
      <c r="AR7" s="26">
        <f>VLOOKUP('[1]Z-6'!N5,vermell!$A$13:$B$18,2)</f>
        <v>5</v>
      </c>
      <c r="AS7" s="26">
        <f>'[1]Z-3'!I5</f>
        <v>15</v>
      </c>
      <c r="AT7" s="26">
        <f>VLOOKUP('[1]Z-3'!J5,vermell!$A$13:$B$18,2)</f>
        <v>2</v>
      </c>
      <c r="AU7" s="26">
        <f>VLOOKUP('[1]Z-6'!Q5,vermell!$A$13:$B$18,2)</f>
        <v>5</v>
      </c>
      <c r="AV7" s="26">
        <f>'[1]Z-4'!I5</f>
        <v>15</v>
      </c>
      <c r="AW7" s="26">
        <f>VLOOKUP('[1]Z-4'!J5,vermell!$A$13:$B$18,2)</f>
        <v>5</v>
      </c>
      <c r="AX7" s="26">
        <f>VLOOKUP('[1]Z-6'!T5,vermell!$A$13:$B$18,2)</f>
        <v>5</v>
      </c>
      <c r="AY7" s="26">
        <f>'[1]Z-5'!I5</f>
        <v>15</v>
      </c>
      <c r="AZ7" s="26">
        <f>VLOOKUP('[1]Z-5'!J5,vermell!$A$13:$B$18,2)</f>
        <v>3</v>
      </c>
      <c r="BA7" s="26">
        <f>VLOOKUP('[1]Z-6'!W5,vermell!$A$13:$B$18,2)</f>
        <v>5</v>
      </c>
      <c r="BB7" s="26">
        <f>'[1]Z-6'!I5</f>
        <v>8</v>
      </c>
      <c r="BC7" s="26">
        <f>VLOOKUP('[1]Z-6'!J5,vermell!$A$13:$B$18,2)</f>
        <v>0</v>
      </c>
      <c r="BD7" s="27"/>
      <c r="BE7" s="29">
        <f>C7+F7+I7+L7+O7+R7+U7+X7+AA7+AD7+AG7+AJ7+AM7+AP7+AS7+AV7+AY7+BB7</f>
        <v>249</v>
      </c>
      <c r="BF7" s="29">
        <f>D7+G7+J7+M7+P7+S7+V7+Y7+AB7+AE7+AH7+AK7+AN7+AQ7+AT7+AW7+AZ7+BC7</f>
        <v>53</v>
      </c>
      <c r="BG7" s="30">
        <f>BE7+BF7</f>
        <v>302</v>
      </c>
    </row>
    <row r="8" spans="1:59" ht="18">
      <c r="A8" s="24">
        <f>'[1]Z-1'!A14</f>
        <v>19</v>
      </c>
      <c r="B8" s="25" t="str">
        <f>'[1]Z-1'!B14</f>
        <v>Quim Cisteró</v>
      </c>
      <c r="C8" s="26">
        <f>'[1]Z-1'!C14</f>
        <v>11</v>
      </c>
      <c r="D8" s="26">
        <f>VLOOKUP('[1]Z-1'!D14,vermell!A$13:$B$18,2)</f>
        <v>1</v>
      </c>
      <c r="E8" s="27"/>
      <c r="F8" s="26">
        <f>'[1]Z-2'!C14</f>
        <v>13</v>
      </c>
      <c r="G8" s="26">
        <f>VLOOKUP('[1]Z-2'!D14,vermell!$A$13:$B$18,2)</f>
        <v>3</v>
      </c>
      <c r="H8" s="26">
        <f>VLOOKUP('[1]Z-2'!E14,vermell!$A$13:C$18,2)</f>
        <v>5</v>
      </c>
      <c r="I8" s="26">
        <f>'[1]Z-3'!C14</f>
        <v>13</v>
      </c>
      <c r="J8" s="26">
        <f>VLOOKUP('[1]Z-3'!D14,vermell!$A$13:$B$18,2)</f>
        <v>1</v>
      </c>
      <c r="K8" s="26">
        <f>VLOOKUP('[1]Z-2'!H14,vermell!$A$13:F$18,2)</f>
        <v>5</v>
      </c>
      <c r="L8" s="26">
        <f>'[1]Z-4'!C14</f>
        <v>15</v>
      </c>
      <c r="M8" s="26">
        <f>VLOOKUP('[1]Z-4'!D14,vermell!$A$13:$B$18,2)</f>
        <v>2</v>
      </c>
      <c r="N8" s="26">
        <f>VLOOKUP('[1]Z-2'!K14,vermell!$A$13:I$18,2)</f>
        <v>5</v>
      </c>
      <c r="O8" s="26">
        <f>'[1]Z-5'!C14</f>
        <v>13</v>
      </c>
      <c r="P8" s="26">
        <f>VLOOKUP('[1]Z-5'!D14,vermell!$A$13:$B$18,2)</f>
        <v>1</v>
      </c>
      <c r="Q8" s="26">
        <f>VLOOKUP('[1]Z-2'!N14,vermell!$A$13:L$18,2)</f>
        <v>5</v>
      </c>
      <c r="R8" s="26">
        <f>'[1]Z-6'!C14</f>
        <v>11</v>
      </c>
      <c r="S8" s="26">
        <f>VLOOKUP('[1]Z-6'!D14,vermell!$A$13:$B$18,2)</f>
        <v>1</v>
      </c>
      <c r="T8" s="28"/>
      <c r="U8" s="26">
        <f>'[1]Z-1'!F14</f>
        <v>13</v>
      </c>
      <c r="V8" s="26">
        <f>VLOOKUP('[1]Z-1'!G14,vermell!$A$13:$B$18,2)</f>
        <v>5</v>
      </c>
      <c r="W8" s="26">
        <f>VLOOKUP('[1]Z-6'!H14,vermell!$A$13:R$18,2)</f>
        <v>5</v>
      </c>
      <c r="X8" s="26">
        <f>'[1]Z-2'!F14</f>
        <v>15</v>
      </c>
      <c r="Y8" s="26">
        <f>VLOOKUP('[1]Z-2'!G14,vermell!$A$13:$B$18,2)</f>
        <v>5</v>
      </c>
      <c r="Z8" s="26">
        <f>VLOOKUP('[1]Z-6'!K14,vermell!$A$13:U$18,2)</f>
        <v>5</v>
      </c>
      <c r="AA8" s="26">
        <f>'[1]Z-3'!F14</f>
        <v>15</v>
      </c>
      <c r="AB8" s="26">
        <f>VLOOKUP('[1]Z-3'!G14,vermell!$A$13:$B$18,2)</f>
        <v>2</v>
      </c>
      <c r="AC8" s="26">
        <f>VLOOKUP('[1]Z-6'!N14,vermell!$A$13:X$18,2)</f>
        <v>5</v>
      </c>
      <c r="AD8" s="26">
        <f>'[1]Z-4'!F14</f>
        <v>15</v>
      </c>
      <c r="AE8" s="26">
        <f>VLOOKUP('[1]Z-4'!G14,vermell!$A$13:$B$18,2)</f>
        <v>3</v>
      </c>
      <c r="AF8" s="26">
        <f>VLOOKUP('[1]Z-6'!Q14,vermell!$A$13:AA$18,2)</f>
        <v>5</v>
      </c>
      <c r="AG8" s="26">
        <f>'[1]Z-5'!F14</f>
        <v>15</v>
      </c>
      <c r="AH8" s="26">
        <f>VLOOKUP('[1]Z-5'!G14,vermell!$A$13:$B$18,2)</f>
        <v>3</v>
      </c>
      <c r="AI8" s="26">
        <f>VLOOKUP('[1]Z-6'!T14,vermell!$A$13:AD$18,2)</f>
        <v>5</v>
      </c>
      <c r="AJ8" s="26">
        <f>'[1]Z-6'!F14</f>
        <v>8</v>
      </c>
      <c r="AK8" s="26">
        <f>VLOOKUP('[1]Z-6'!G14,vermell!$A$13:$B$18,2)</f>
        <v>0</v>
      </c>
      <c r="AL8" s="28"/>
      <c r="AM8" s="26">
        <f>'[1]Z-1'!I14</f>
        <v>13</v>
      </c>
      <c r="AN8" s="26">
        <f>VLOOKUP('[1]Z-1'!J14,vermell!$A$13:$B$18,2)</f>
        <v>3</v>
      </c>
      <c r="AO8" s="26">
        <f>VLOOKUP('[1]Z-6'!K14,vermell!$A$13:$B$18,2)</f>
        <v>5</v>
      </c>
      <c r="AP8" s="26">
        <f>'[1]Z-2'!I14</f>
        <v>15</v>
      </c>
      <c r="AQ8" s="26">
        <f>VLOOKUP('[1]Z-2'!J14,vermell!$A$13:$B$18,2)</f>
        <v>5</v>
      </c>
      <c r="AR8" s="26">
        <f>VLOOKUP('[1]Z-6'!N14,vermell!$A$13:$B$18,2)</f>
        <v>5</v>
      </c>
      <c r="AS8" s="26">
        <f>'[1]Z-3'!I14</f>
        <v>15</v>
      </c>
      <c r="AT8" s="26">
        <f>VLOOKUP('[1]Z-3'!J14,vermell!$A$13:$B$18,2)</f>
        <v>3</v>
      </c>
      <c r="AU8" s="26">
        <f>VLOOKUP('[1]Z-6'!Q14,vermell!$A$13:$B$18,2)</f>
        <v>5</v>
      </c>
      <c r="AV8" s="26">
        <f>'[1]Z-4'!I14</f>
        <v>15</v>
      </c>
      <c r="AW8" s="26">
        <f>VLOOKUP('[1]Z-4'!J14,vermell!$A$13:$B$18,2)</f>
        <v>5</v>
      </c>
      <c r="AX8" s="26">
        <f>VLOOKUP('[1]Z-6'!T14,vermell!$A$13:$B$18,2)</f>
        <v>5</v>
      </c>
      <c r="AY8" s="26">
        <f>'[1]Z-5'!I14</f>
        <v>15</v>
      </c>
      <c r="AZ8" s="26">
        <f>VLOOKUP('[1]Z-5'!J14,vermell!$A$13:$B$18,2)</f>
        <v>2</v>
      </c>
      <c r="BA8" s="26">
        <f>VLOOKUP('[1]Z-6'!W14,vermell!$A$13:$B$18,2)</f>
        <v>5</v>
      </c>
      <c r="BB8" s="26">
        <f>'[1]Z-6'!I14</f>
        <v>13</v>
      </c>
      <c r="BC8" s="26">
        <f>VLOOKUP('[1]Z-6'!J14,vermell!$A$13:$B$18,2)</f>
        <v>2</v>
      </c>
      <c r="BD8" s="27"/>
      <c r="BE8" s="29">
        <f>C8+F8+I8+L8+O8+R8+U8+X8+AA8+AD8+AG8+AJ8+AM8+AP8+AS8+AV8+AY8+BB8</f>
        <v>243</v>
      </c>
      <c r="BF8" s="29">
        <f>D8+G8+J8+M8+P8+S8+V8+Y8+AB8+AE8+AH8+AK8+AN8+AQ8+AT8+AW8+AZ8+BC8</f>
        <v>47</v>
      </c>
      <c r="BG8" s="30">
        <f>BE8+BF8</f>
        <v>290</v>
      </c>
    </row>
    <row r="9" spans="1:59" ht="18">
      <c r="A9" s="24">
        <f>'[1]Z-1'!A12</f>
        <v>16</v>
      </c>
      <c r="B9" s="25" t="str">
        <f>'[1]Z-1'!B12</f>
        <v>Jaume Rovira</v>
      </c>
      <c r="C9" s="26">
        <f>'[1]Z-1'!C12</f>
        <v>11</v>
      </c>
      <c r="D9" s="26">
        <f>VLOOKUP('[1]Z-1'!D12,vermell!A$13:$B$18,2)</f>
        <v>3</v>
      </c>
      <c r="E9" s="27"/>
      <c r="F9" s="26">
        <f>'[1]Z-2'!C12</f>
        <v>15</v>
      </c>
      <c r="G9" s="26">
        <f>VLOOKUP('[1]Z-2'!D12,vermell!$A$13:$B$18,2)</f>
        <v>1</v>
      </c>
      <c r="H9" s="26">
        <f>VLOOKUP('[1]Z-2'!E12,vermell!$A$13:C$18,2)</f>
        <v>5</v>
      </c>
      <c r="I9" s="26">
        <f>'[1]Z-3'!C12</f>
        <v>15</v>
      </c>
      <c r="J9" s="26">
        <f>VLOOKUP('[1]Z-3'!D12,vermell!$A$13:$B$18,2)</f>
        <v>1</v>
      </c>
      <c r="K9" s="26">
        <f>VLOOKUP('[1]Z-2'!H12,vermell!$A$13:F$18,2)</f>
        <v>5</v>
      </c>
      <c r="L9" s="26">
        <f>'[1]Z-4'!C12</f>
        <v>15</v>
      </c>
      <c r="M9" s="26">
        <f>VLOOKUP('[1]Z-4'!D12,vermell!$A$13:$B$18,2)</f>
        <v>3</v>
      </c>
      <c r="N9" s="26">
        <f>VLOOKUP('[1]Z-2'!K12,vermell!$A$13:I$18,2)</f>
        <v>5</v>
      </c>
      <c r="O9" s="26">
        <f>'[1]Z-5'!C12</f>
        <v>11</v>
      </c>
      <c r="P9" s="26">
        <f>VLOOKUP('[1]Z-5'!D12,vermell!$A$13:$B$18,2)</f>
        <v>3</v>
      </c>
      <c r="Q9" s="26">
        <f>VLOOKUP('[1]Z-2'!N12,vermell!$A$13:L$18,2)</f>
        <v>5</v>
      </c>
      <c r="R9" s="26">
        <f>'[1]Z-6'!C12</f>
        <v>9</v>
      </c>
      <c r="S9" s="26">
        <f>VLOOKUP('[1]Z-6'!D12,vermell!$A$13:$B$18,2)</f>
        <v>0</v>
      </c>
      <c r="T9" s="28"/>
      <c r="U9" s="26">
        <f>'[1]Z-1'!F12</f>
        <v>11</v>
      </c>
      <c r="V9" s="26">
        <f>VLOOKUP('[1]Z-1'!G12,vermell!$A$13:$B$18,2)</f>
        <v>2</v>
      </c>
      <c r="W9" s="26">
        <f>VLOOKUP('[1]Z-6'!H12,vermell!$A$13:R$18,2)</f>
        <v>5</v>
      </c>
      <c r="X9" s="26">
        <f>'[1]Z-2'!F12</f>
        <v>15</v>
      </c>
      <c r="Y9" s="26">
        <f>VLOOKUP('[1]Z-2'!G12,vermell!$A$13:$B$18,2)</f>
        <v>3</v>
      </c>
      <c r="Z9" s="26">
        <f>VLOOKUP('[1]Z-6'!K12,vermell!$A$13:U$18,2)</f>
        <v>5</v>
      </c>
      <c r="AA9" s="26">
        <f>'[1]Z-3'!F12</f>
        <v>15</v>
      </c>
      <c r="AB9" s="26">
        <f>VLOOKUP('[1]Z-3'!G12,vermell!$A$13:$B$18,2)</f>
        <v>0</v>
      </c>
      <c r="AC9" s="26">
        <f>VLOOKUP('[1]Z-6'!N12,vermell!$A$13:X$18,2)</f>
        <v>5</v>
      </c>
      <c r="AD9" s="26">
        <f>'[1]Z-4'!F12</f>
        <v>15</v>
      </c>
      <c r="AE9" s="26">
        <f>VLOOKUP('[1]Z-4'!G12,vermell!$A$13:$B$18,2)</f>
        <v>3</v>
      </c>
      <c r="AF9" s="26">
        <f>VLOOKUP('[1]Z-6'!Q12,vermell!$A$13:AA$18,2)</f>
        <v>5</v>
      </c>
      <c r="AG9" s="26">
        <f>'[1]Z-5'!F12</f>
        <v>11</v>
      </c>
      <c r="AH9" s="26">
        <f>VLOOKUP('[1]Z-5'!G12,vermell!$A$13:$B$18,2)</f>
        <v>3</v>
      </c>
      <c r="AI9" s="26">
        <f>VLOOKUP('[1]Z-6'!T12,vermell!$A$13:AD$18,2)</f>
        <v>5</v>
      </c>
      <c r="AJ9" s="26">
        <f>'[1]Z-6'!F12</f>
        <v>9</v>
      </c>
      <c r="AK9" s="26">
        <f>VLOOKUP('[1]Z-6'!G12,vermell!$A$13:$B$18,2)</f>
        <v>0</v>
      </c>
      <c r="AL9" s="28"/>
      <c r="AM9" s="26">
        <f>'[1]Z-1'!I12</f>
        <v>13</v>
      </c>
      <c r="AN9" s="26">
        <f>VLOOKUP('[1]Z-1'!J12,vermell!$A$13:$B$18,2)</f>
        <v>2</v>
      </c>
      <c r="AO9" s="26">
        <f>VLOOKUP('[1]Z-6'!K12,vermell!$A$13:$B$18,2)</f>
        <v>5</v>
      </c>
      <c r="AP9" s="26">
        <f>'[1]Z-2'!I12</f>
        <v>15</v>
      </c>
      <c r="AQ9" s="26">
        <f>VLOOKUP('[1]Z-2'!J12,vermell!$A$13:$B$18,2)</f>
        <v>3</v>
      </c>
      <c r="AR9" s="26">
        <f>VLOOKUP('[1]Z-6'!N12,vermell!$A$13:$B$18,2)</f>
        <v>5</v>
      </c>
      <c r="AS9" s="26">
        <f>'[1]Z-3'!I12</f>
        <v>13</v>
      </c>
      <c r="AT9" s="26">
        <f>VLOOKUP('[1]Z-3'!J12,vermell!$A$13:$B$18,2)</f>
        <v>5</v>
      </c>
      <c r="AU9" s="26">
        <f>VLOOKUP('[1]Z-6'!Q12,vermell!$A$13:$B$18,2)</f>
        <v>5</v>
      </c>
      <c r="AV9" s="26">
        <f>'[1]Z-4'!I12</f>
        <v>15</v>
      </c>
      <c r="AW9" s="26">
        <f>VLOOKUP('[1]Z-4'!J12,vermell!$A$13:$B$18,2)</f>
        <v>5</v>
      </c>
      <c r="AX9" s="26">
        <f>VLOOKUP('[1]Z-6'!T12,vermell!$A$13:$B$18,2)</f>
        <v>5</v>
      </c>
      <c r="AY9" s="26">
        <f>'[1]Z-5'!I12</f>
        <v>11</v>
      </c>
      <c r="AZ9" s="26">
        <f>VLOOKUP('[1]Z-5'!J12,vermell!$A$13:$B$18,2)</f>
        <v>5</v>
      </c>
      <c r="BA9" s="26">
        <f>VLOOKUP('[1]Z-6'!W12,vermell!$A$13:$B$18,2)</f>
        <v>5</v>
      </c>
      <c r="BB9" s="26">
        <f>'[1]Z-6'!I12</f>
        <v>9</v>
      </c>
      <c r="BC9" s="26">
        <f>VLOOKUP('[1]Z-6'!J12,vermell!$A$13:$B$18,2)</f>
        <v>3</v>
      </c>
      <c r="BD9" s="27"/>
      <c r="BE9" s="29">
        <f>C9+F9+I9+L9+O9+R9+U9+X9+AA9+AD9+AG9+AJ9+AM9+AP9+AS9+AV9+AY9+BB9</f>
        <v>228</v>
      </c>
      <c r="BF9" s="29">
        <f>D9+G9+J9+M9+P9+S9+V9+Y9+AB9+AE9+AH9+AK9+AN9+AQ9+AT9+AW9+AZ9+BC9</f>
        <v>45</v>
      </c>
      <c r="BG9" s="30">
        <f>BE9+BF9</f>
        <v>273</v>
      </c>
    </row>
    <row r="11" spans="1:7" ht="14.25">
      <c r="A11" s="37"/>
      <c r="B11" s="38"/>
      <c r="C11" s="37"/>
      <c r="D11" s="37"/>
      <c r="E11" s="39"/>
      <c r="F11" s="37"/>
      <c r="G11" s="37"/>
    </row>
    <row r="12" spans="1:7" ht="14.25">
      <c r="A12" s="40"/>
      <c r="B12" s="41"/>
      <c r="C12" s="40"/>
      <c r="D12" s="40"/>
      <c r="E12" s="42"/>
      <c r="F12" s="40"/>
      <c r="G12" s="37"/>
    </row>
    <row r="13" spans="1:7" ht="14.25">
      <c r="A13" s="40">
        <v>0</v>
      </c>
      <c r="B13" s="40">
        <v>5</v>
      </c>
      <c r="C13" s="40"/>
      <c r="D13" s="40"/>
      <c r="E13" s="42"/>
      <c r="F13" s="40"/>
      <c r="G13" s="37"/>
    </row>
    <row r="14" spans="1:7" ht="14.25">
      <c r="A14" s="40">
        <v>1</v>
      </c>
      <c r="B14" s="40">
        <v>3</v>
      </c>
      <c r="C14" s="40"/>
      <c r="D14" s="40"/>
      <c r="E14" s="42"/>
      <c r="F14" s="40"/>
      <c r="G14" s="37"/>
    </row>
    <row r="15" spans="1:7" ht="14.25">
      <c r="A15" s="40">
        <v>2</v>
      </c>
      <c r="B15" s="40">
        <v>2</v>
      </c>
      <c r="C15" s="40"/>
      <c r="D15" s="40"/>
      <c r="E15" s="42"/>
      <c r="F15" s="40"/>
      <c r="G15" s="37"/>
    </row>
    <row r="16" spans="1:7" ht="14.25">
      <c r="A16" s="40">
        <v>3</v>
      </c>
      <c r="B16" s="40">
        <v>1</v>
      </c>
      <c r="C16" s="40"/>
      <c r="D16" s="40"/>
      <c r="E16" s="42"/>
      <c r="F16" s="40"/>
      <c r="G16" s="37"/>
    </row>
    <row r="17" spans="1:7" ht="14.25">
      <c r="A17" s="40">
        <v>5</v>
      </c>
      <c r="B17" s="40">
        <v>0</v>
      </c>
      <c r="C17" s="40"/>
      <c r="D17" s="40"/>
      <c r="E17" s="42"/>
      <c r="F17" s="40"/>
      <c r="G17" s="37"/>
    </row>
    <row r="18" spans="1:7" ht="14.25">
      <c r="A18" s="40"/>
      <c r="B18" s="41"/>
      <c r="C18" s="40"/>
      <c r="D18" s="40"/>
      <c r="E18" s="42"/>
      <c r="F18" s="40"/>
      <c r="G18" s="37"/>
    </row>
    <row r="19" spans="1:7" ht="14.25">
      <c r="A19" s="40"/>
      <c r="B19" s="41"/>
      <c r="C19" s="40"/>
      <c r="D19" s="40"/>
      <c r="E19" s="42"/>
      <c r="F19" s="40"/>
      <c r="G19" s="37"/>
    </row>
    <row r="20" spans="1:7" ht="14.25">
      <c r="A20" s="40"/>
      <c r="B20" s="41"/>
      <c r="C20" s="40"/>
      <c r="D20" s="40"/>
      <c r="E20" s="42"/>
      <c r="F20" s="40"/>
      <c r="G20" s="37"/>
    </row>
    <row r="21" spans="1:7" ht="14.25">
      <c r="A21" s="37"/>
      <c r="B21" s="38"/>
      <c r="C21" s="37"/>
      <c r="D21" s="37"/>
      <c r="E21" s="39"/>
      <c r="F21" s="37"/>
      <c r="G21" s="37"/>
    </row>
  </sheetData>
  <sheetProtection sort="0"/>
  <mergeCells count="23">
    <mergeCell ref="C3:D3"/>
    <mergeCell ref="F3:G3"/>
    <mergeCell ref="O3:P3"/>
    <mergeCell ref="R3:S3"/>
    <mergeCell ref="I3:J3"/>
    <mergeCell ref="AG3:AH3"/>
    <mergeCell ref="BB3:BC3"/>
    <mergeCell ref="U2:AK2"/>
    <mergeCell ref="BE2:BG2"/>
    <mergeCell ref="AM3:AN3"/>
    <mergeCell ref="AD3:AE3"/>
    <mergeCell ref="X3:Y3"/>
    <mergeCell ref="AA3:AB3"/>
    <mergeCell ref="C2:S2"/>
    <mergeCell ref="L3:M3"/>
    <mergeCell ref="U3:V3"/>
    <mergeCell ref="AH1:BC1"/>
    <mergeCell ref="AM2:BC2"/>
    <mergeCell ref="AP3:AQ3"/>
    <mergeCell ref="AS3:AT3"/>
    <mergeCell ref="AV3:AW3"/>
    <mergeCell ref="AY3:AZ3"/>
    <mergeCell ref="AJ3:AK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"/>
  <sheetViews>
    <sheetView zoomScale="85" zoomScaleNormal="85" workbookViewId="0" topLeftCell="A1">
      <selection activeCell="S30" sqref="S30"/>
    </sheetView>
  </sheetViews>
  <sheetFormatPr defaultColWidth="11.421875" defaultRowHeight="12.75"/>
  <cols>
    <col min="1" max="1" width="5.8515625" style="0" customWidth="1"/>
    <col min="2" max="2" width="21.00390625" style="15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2:59" ht="33" customHeight="1">
      <c r="B2" s="5"/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6" t="s">
        <v>3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  <c r="AJ2" s="9"/>
      <c r="AK2" s="9"/>
      <c r="AL2" s="10"/>
      <c r="AM2" s="11" t="s">
        <v>4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/>
      <c r="BA2" s="7"/>
      <c r="BB2" s="7"/>
      <c r="BC2" s="7"/>
      <c r="BD2" s="8"/>
      <c r="BE2" s="12" t="s">
        <v>5</v>
      </c>
      <c r="BF2" s="13"/>
      <c r="BG2" s="14"/>
    </row>
    <row r="3" spans="3:59" ht="24" customHeight="1">
      <c r="C3" s="16" t="s">
        <v>6</v>
      </c>
      <c r="D3" s="16"/>
      <c r="E3" s="17"/>
      <c r="F3" s="16" t="s">
        <v>7</v>
      </c>
      <c r="G3" s="16"/>
      <c r="H3" s="17"/>
      <c r="I3" s="16" t="s">
        <v>8</v>
      </c>
      <c r="J3" s="16"/>
      <c r="K3" s="17"/>
      <c r="L3" s="16" t="s">
        <v>9</v>
      </c>
      <c r="M3" s="16"/>
      <c r="N3" s="17"/>
      <c r="O3" s="16" t="s">
        <v>10</v>
      </c>
      <c r="P3" s="16"/>
      <c r="Q3" s="17"/>
      <c r="R3" s="16" t="s">
        <v>11</v>
      </c>
      <c r="S3" s="16"/>
      <c r="T3" s="17"/>
      <c r="U3" s="16" t="s">
        <v>6</v>
      </c>
      <c r="V3" s="16"/>
      <c r="W3" s="17"/>
      <c r="X3" s="16" t="s">
        <v>7</v>
      </c>
      <c r="Y3" s="16"/>
      <c r="Z3" s="17"/>
      <c r="AA3" s="16" t="s">
        <v>8</v>
      </c>
      <c r="AB3" s="16"/>
      <c r="AC3" s="17"/>
      <c r="AD3" s="16" t="s">
        <v>9</v>
      </c>
      <c r="AE3" s="16"/>
      <c r="AF3" s="17"/>
      <c r="AG3" s="16" t="s">
        <v>10</v>
      </c>
      <c r="AH3" s="16"/>
      <c r="AI3" s="17"/>
      <c r="AJ3" s="16" t="s">
        <v>11</v>
      </c>
      <c r="AK3" s="16"/>
      <c r="AL3" s="17"/>
      <c r="AM3" s="16" t="s">
        <v>6</v>
      </c>
      <c r="AN3" s="16"/>
      <c r="AO3" s="17"/>
      <c r="AP3" s="16" t="s">
        <v>7</v>
      </c>
      <c r="AQ3" s="16"/>
      <c r="AR3" s="17"/>
      <c r="AS3" s="16" t="s">
        <v>8</v>
      </c>
      <c r="AT3" s="16"/>
      <c r="AU3" s="17"/>
      <c r="AV3" s="16" t="s">
        <v>9</v>
      </c>
      <c r="AW3" s="16"/>
      <c r="AX3" s="17"/>
      <c r="AY3" s="16" t="s">
        <v>10</v>
      </c>
      <c r="AZ3" s="16"/>
      <c r="BA3" s="17"/>
      <c r="BB3" s="16" t="s">
        <v>11</v>
      </c>
      <c r="BC3" s="16"/>
      <c r="BD3" s="17"/>
      <c r="BE3" s="18"/>
      <c r="BF3" s="18"/>
      <c r="BG3" s="18"/>
    </row>
    <row r="4" spans="1:59" ht="87.75">
      <c r="A4" s="19" t="s">
        <v>12</v>
      </c>
      <c r="B4" s="20" t="s">
        <v>13</v>
      </c>
      <c r="C4" s="21" t="s">
        <v>14</v>
      </c>
      <c r="D4" s="21" t="s">
        <v>15</v>
      </c>
      <c r="E4" s="22"/>
      <c r="F4" s="21" t="s">
        <v>14</v>
      </c>
      <c r="G4" s="21" t="s">
        <v>15</v>
      </c>
      <c r="H4" s="22"/>
      <c r="I4" s="21" t="s">
        <v>14</v>
      </c>
      <c r="J4" s="21" t="s">
        <v>15</v>
      </c>
      <c r="K4" s="22"/>
      <c r="L4" s="21" t="s">
        <v>14</v>
      </c>
      <c r="M4" s="21" t="s">
        <v>15</v>
      </c>
      <c r="N4" s="22"/>
      <c r="O4" s="21" t="s">
        <v>14</v>
      </c>
      <c r="P4" s="21" t="s">
        <v>15</v>
      </c>
      <c r="Q4" s="22"/>
      <c r="R4" s="21" t="s">
        <v>14</v>
      </c>
      <c r="S4" s="21" t="s">
        <v>15</v>
      </c>
      <c r="T4" s="22"/>
      <c r="U4" s="21" t="s">
        <v>14</v>
      </c>
      <c r="V4" s="21" t="s">
        <v>15</v>
      </c>
      <c r="W4" s="22"/>
      <c r="X4" s="21" t="s">
        <v>14</v>
      </c>
      <c r="Y4" s="21" t="s">
        <v>15</v>
      </c>
      <c r="Z4" s="22"/>
      <c r="AA4" s="21" t="s">
        <v>14</v>
      </c>
      <c r="AB4" s="21" t="s">
        <v>15</v>
      </c>
      <c r="AC4" s="22"/>
      <c r="AD4" s="21" t="s">
        <v>14</v>
      </c>
      <c r="AE4" s="21" t="s">
        <v>15</v>
      </c>
      <c r="AF4" s="22"/>
      <c r="AG4" s="21" t="s">
        <v>14</v>
      </c>
      <c r="AH4" s="21" t="s">
        <v>15</v>
      </c>
      <c r="AI4" s="22"/>
      <c r="AJ4" s="21" t="s">
        <v>14</v>
      </c>
      <c r="AK4" s="21" t="s">
        <v>15</v>
      </c>
      <c r="AL4" s="22"/>
      <c r="AM4" s="21" t="s">
        <v>14</v>
      </c>
      <c r="AN4" s="21" t="s">
        <v>15</v>
      </c>
      <c r="AO4" s="22"/>
      <c r="AP4" s="21" t="s">
        <v>14</v>
      </c>
      <c r="AQ4" s="21" t="s">
        <v>15</v>
      </c>
      <c r="AR4" s="22"/>
      <c r="AS4" s="21" t="s">
        <v>14</v>
      </c>
      <c r="AT4" s="21" t="s">
        <v>15</v>
      </c>
      <c r="AU4" s="22"/>
      <c r="AV4" s="21" t="s">
        <v>14</v>
      </c>
      <c r="AW4" s="21" t="s">
        <v>15</v>
      </c>
      <c r="AX4" s="22"/>
      <c r="AY4" s="21" t="s">
        <v>14</v>
      </c>
      <c r="AZ4" s="21" t="s">
        <v>15</v>
      </c>
      <c r="BA4" s="22"/>
      <c r="BB4" s="21" t="s">
        <v>14</v>
      </c>
      <c r="BC4" s="21" t="s">
        <v>15</v>
      </c>
      <c r="BD4" s="22"/>
      <c r="BE4" s="23" t="s">
        <v>16</v>
      </c>
      <c r="BF4" s="23" t="s">
        <v>17</v>
      </c>
      <c r="BG4" s="23" t="s">
        <v>18</v>
      </c>
    </row>
    <row r="5" spans="1:59" ht="18">
      <c r="A5" s="24">
        <f>'[1]Z-1'!A18</f>
        <v>27</v>
      </c>
      <c r="B5" s="31" t="str">
        <f>'[1]Z-1'!B18</f>
        <v>Joan Pareta</v>
      </c>
      <c r="C5" s="26">
        <f>'[1]Z-1'!C18</f>
        <v>6</v>
      </c>
      <c r="D5" s="26">
        <f>VLOOKUP('[1]Z-1'!D18,blaus!A$13:$B$18,2)</f>
        <v>1</v>
      </c>
      <c r="E5" s="27"/>
      <c r="F5" s="26">
        <f>'[1]Z-2'!C18</f>
        <v>15</v>
      </c>
      <c r="G5" s="26">
        <f>VLOOKUP('[1]Z-2'!D18,blaus!$A$13:$B$18,2)</f>
        <v>1</v>
      </c>
      <c r="H5" s="26">
        <f>VLOOKUP('[1]Z-2'!E18,blaus!$A$13:C$18,2)</f>
        <v>5</v>
      </c>
      <c r="I5" s="26">
        <f>'[1]Z-3'!C18</f>
        <v>13</v>
      </c>
      <c r="J5" s="26">
        <f>VLOOKUP('[1]Z-3'!D18,blaus!$A$13:$B$18,2)</f>
        <v>1</v>
      </c>
      <c r="K5" s="26">
        <f>VLOOKUP('[1]Z-2'!H18,blaus!$A$13:F$18,2)</f>
        <v>5</v>
      </c>
      <c r="L5" s="26">
        <f>'[1]Z-4'!C18</f>
        <v>15</v>
      </c>
      <c r="M5" s="26">
        <f>VLOOKUP('[1]Z-4'!D18,blaus!$A$13:$B$18,2)</f>
        <v>2</v>
      </c>
      <c r="N5" s="26">
        <f>VLOOKUP('[1]Z-2'!K18,blaus!$A$13:I$18,2)</f>
        <v>5</v>
      </c>
      <c r="O5" s="26">
        <f>'[1]Z-5'!C18</f>
        <v>9</v>
      </c>
      <c r="P5" s="26">
        <f>VLOOKUP('[1]Z-5'!D18,blaus!$A$13:$B$18,2)</f>
        <v>5</v>
      </c>
      <c r="Q5" s="26">
        <f>VLOOKUP('[1]Z-2'!N18,blaus!$A$13:L$18,2)</f>
        <v>5</v>
      </c>
      <c r="R5" s="26">
        <f>'[1]Z-6'!C18</f>
        <v>9</v>
      </c>
      <c r="S5" s="26">
        <f>VLOOKUP('[1]Z-6'!D18,blaus!$A$13:$B$18,2)</f>
        <v>1</v>
      </c>
      <c r="T5" s="28"/>
      <c r="U5" s="26">
        <f>'[1]Z-1'!F18</f>
        <v>11</v>
      </c>
      <c r="V5" s="26">
        <f>VLOOKUP('[1]Z-1'!G18,blaus!$A$13:$B$18,2)</f>
        <v>2</v>
      </c>
      <c r="W5" s="26">
        <f>VLOOKUP('[1]Z-6'!H18,blaus!$A$13:R$18,2)</f>
        <v>5</v>
      </c>
      <c r="X5" s="26">
        <f>'[1]Z-2'!F18</f>
        <v>15</v>
      </c>
      <c r="Y5" s="26">
        <f>VLOOKUP('[1]Z-2'!G18,blaus!$A$13:$B$18,2)</f>
        <v>2</v>
      </c>
      <c r="Z5" s="26">
        <f>VLOOKUP('[1]Z-6'!K18,blaus!$A$13:U$18,2)</f>
        <v>5</v>
      </c>
      <c r="AA5" s="26">
        <f>'[1]Z-3'!F18</f>
        <v>13</v>
      </c>
      <c r="AB5" s="26">
        <f>VLOOKUP('[1]Z-3'!G18,blaus!$A$13:$B$18,2)</f>
        <v>1</v>
      </c>
      <c r="AC5" s="26">
        <f>VLOOKUP('[1]Z-6'!N18,blaus!$A$13:X$18,2)</f>
        <v>5</v>
      </c>
      <c r="AD5" s="26">
        <f>'[1]Z-4'!F18</f>
        <v>15</v>
      </c>
      <c r="AE5" s="26">
        <f>VLOOKUP('[1]Z-4'!G18,blaus!$A$13:$B$18,2)</f>
        <v>1</v>
      </c>
      <c r="AF5" s="26">
        <f>VLOOKUP('[1]Z-6'!Q18,blaus!$A$13:AA$18,2)</f>
        <v>5</v>
      </c>
      <c r="AG5" s="26">
        <f>'[1]Z-5'!F18</f>
        <v>9</v>
      </c>
      <c r="AH5" s="26">
        <f>VLOOKUP('[1]Z-5'!G18,blaus!$A$13:$B$18,2)</f>
        <v>3</v>
      </c>
      <c r="AI5" s="26">
        <f>VLOOKUP('[1]Z-6'!T18,blaus!$A$13:AD$18,2)</f>
        <v>5</v>
      </c>
      <c r="AJ5" s="26">
        <f>'[1]Z-6'!F18</f>
        <v>9</v>
      </c>
      <c r="AK5" s="26">
        <f>VLOOKUP('[1]Z-6'!G18,blaus!$A$13:$B$18,2)</f>
        <v>5</v>
      </c>
      <c r="AL5" s="28"/>
      <c r="AM5" s="26">
        <f>'[1]Z-1'!I18</f>
        <v>13</v>
      </c>
      <c r="AN5" s="26">
        <f>VLOOKUP('[1]Z-1'!J18,blaus!$A$13:$B$18,2)</f>
        <v>5</v>
      </c>
      <c r="AO5" s="26">
        <f>VLOOKUP('[1]Z-6'!K18,blaus!$A$13:$B$18,2)</f>
        <v>5</v>
      </c>
      <c r="AP5" s="26">
        <f>'[1]Z-2'!I18</f>
        <v>15</v>
      </c>
      <c r="AQ5" s="26">
        <f>VLOOKUP('[1]Z-2'!J18,blaus!$A$13:$B$18,2)</f>
        <v>3</v>
      </c>
      <c r="AR5" s="26">
        <f>VLOOKUP('[1]Z-6'!N18,blaus!$A$13:$B$18,2)</f>
        <v>5</v>
      </c>
      <c r="AS5" s="26">
        <f>'[1]Z-3'!I18</f>
        <v>13</v>
      </c>
      <c r="AT5" s="26">
        <f>VLOOKUP('[1]Z-3'!J18,blaus!$A$13:$B$18,2)</f>
        <v>3</v>
      </c>
      <c r="AU5" s="26">
        <f>VLOOKUP('[1]Z-6'!Q18,blaus!$A$13:$B$18,2)</f>
        <v>5</v>
      </c>
      <c r="AV5" s="26">
        <f>'[1]Z-4'!I18</f>
        <v>15</v>
      </c>
      <c r="AW5" s="26">
        <f>VLOOKUP('[1]Z-4'!J18,blaus!$A$13:$B$18,2)</f>
        <v>2</v>
      </c>
      <c r="AX5" s="26">
        <f>VLOOKUP('[1]Z-6'!T18,blaus!$A$13:$B$18,2)</f>
        <v>5</v>
      </c>
      <c r="AY5" s="26">
        <f>'[1]Z-5'!I18</f>
        <v>9</v>
      </c>
      <c r="AZ5" s="26">
        <f>VLOOKUP('[1]Z-5'!J18,blaus!$A$13:$B$18,2)</f>
        <v>5</v>
      </c>
      <c r="BA5" s="26">
        <f>VLOOKUP('[1]Z-6'!W18,blaus!$A$13:$B$18,2)</f>
        <v>5</v>
      </c>
      <c r="BB5" s="26">
        <f>'[1]Z-6'!I18</f>
        <v>9</v>
      </c>
      <c r="BC5" s="26">
        <f>VLOOKUP('[1]Z-6'!J18,blaus!$A$13:$B$18,2)</f>
        <v>1</v>
      </c>
      <c r="BD5" s="27"/>
      <c r="BE5" s="29">
        <f>C5+F5+I5+L5+O5+R5+U5+X5+AA5+AD5+AG5+AJ5+AM5+AP5+AS5+AV5+AY5+BB5</f>
        <v>213</v>
      </c>
      <c r="BF5" s="29">
        <f>D5+G5+J5+M5+P5+S5+V5+Y5+AB5+AE5+AH5+AK5+AN5+AQ5+AT5+AW5+AZ5+BC5</f>
        <v>44</v>
      </c>
      <c r="BG5" s="32">
        <f>BE5+BF5</f>
        <v>257</v>
      </c>
    </row>
    <row r="6" spans="1:59" ht="18">
      <c r="A6" s="24">
        <f>'[1]Z-1'!A17</f>
        <v>24</v>
      </c>
      <c r="B6" s="31" t="str">
        <f>'[1]Z-1'!B17</f>
        <v>Oriol Pi</v>
      </c>
      <c r="C6" s="26">
        <f>'[1]Z-1'!C17</f>
        <v>9</v>
      </c>
      <c r="D6" s="26">
        <f>VLOOKUP('[1]Z-1'!D17,blaus!A$13:$B$18,2)</f>
        <v>1</v>
      </c>
      <c r="E6" s="27"/>
      <c r="F6" s="26">
        <f>'[1]Z-2'!C17</f>
        <v>13</v>
      </c>
      <c r="G6" s="26">
        <f>VLOOKUP('[1]Z-2'!D17,blaus!$A$13:$B$18,2)</f>
        <v>1</v>
      </c>
      <c r="H6" s="26">
        <f>VLOOKUP('[1]Z-2'!E17,blaus!$A$13:C$18,2)</f>
        <v>5</v>
      </c>
      <c r="I6" s="26">
        <f>'[1]Z-3'!C17</f>
        <v>9</v>
      </c>
      <c r="J6" s="26">
        <f>VLOOKUP('[1]Z-3'!D17,blaus!$A$13:$B$18,2)</f>
        <v>3</v>
      </c>
      <c r="K6" s="26">
        <f>VLOOKUP('[1]Z-2'!H17,blaus!$A$13:F$18,2)</f>
        <v>5</v>
      </c>
      <c r="L6" s="26">
        <f>'[1]Z-4'!C17</f>
        <v>13</v>
      </c>
      <c r="M6" s="26">
        <f>VLOOKUP('[1]Z-4'!D17,blaus!$A$13:$B$18,2)</f>
        <v>5</v>
      </c>
      <c r="N6" s="26">
        <f>VLOOKUP('[1]Z-2'!K17,blaus!$A$13:I$18,2)</f>
        <v>5</v>
      </c>
      <c r="O6" s="26">
        <f>'[1]Z-5'!C17</f>
        <v>9</v>
      </c>
      <c r="P6" s="26">
        <f>VLOOKUP('[1]Z-5'!D17,blaus!$A$13:$B$18,2)</f>
        <v>3</v>
      </c>
      <c r="Q6" s="26">
        <f>VLOOKUP('[1]Z-2'!N17,blaus!$A$13:L$18,2)</f>
        <v>5</v>
      </c>
      <c r="R6" s="26">
        <f>'[1]Z-6'!C17</f>
        <v>9</v>
      </c>
      <c r="S6" s="26">
        <f>VLOOKUP('[1]Z-6'!D17,blaus!$A$13:$B$18,2)</f>
        <v>1</v>
      </c>
      <c r="T6" s="28"/>
      <c r="U6" s="26">
        <f>'[1]Z-1'!F17</f>
        <v>9</v>
      </c>
      <c r="V6" s="26">
        <f>VLOOKUP('[1]Z-1'!G17,blaus!$A$13:$B$18,2)</f>
        <v>5</v>
      </c>
      <c r="W6" s="26">
        <f>VLOOKUP('[1]Z-6'!H17,blaus!$A$13:R$18,2)</f>
        <v>5</v>
      </c>
      <c r="X6" s="26">
        <f>'[1]Z-2'!F17</f>
        <v>13</v>
      </c>
      <c r="Y6" s="26">
        <f>VLOOKUP('[1]Z-2'!G17,blaus!$A$13:$B$18,2)</f>
        <v>1</v>
      </c>
      <c r="Z6" s="26">
        <f>VLOOKUP('[1]Z-6'!K17,blaus!$A$13:U$18,2)</f>
        <v>5</v>
      </c>
      <c r="AA6" s="26">
        <f>'[1]Z-3'!F17</f>
        <v>11</v>
      </c>
      <c r="AB6" s="26">
        <f>VLOOKUP('[1]Z-3'!G17,blaus!$A$13:$B$18,2)</f>
        <v>5</v>
      </c>
      <c r="AC6" s="26">
        <f>VLOOKUP('[1]Z-6'!N17,blaus!$A$13:X$18,2)</f>
        <v>5</v>
      </c>
      <c r="AD6" s="26">
        <f>'[1]Z-4'!F17</f>
        <v>11</v>
      </c>
      <c r="AE6" s="26">
        <f>VLOOKUP('[1]Z-4'!G17,blaus!$A$13:$B$18,2)</f>
        <v>3</v>
      </c>
      <c r="AF6" s="26">
        <f>VLOOKUP('[1]Z-6'!Q17,blaus!$A$13:AA$18,2)</f>
        <v>5</v>
      </c>
      <c r="AG6" s="26">
        <f>'[1]Z-5'!F17</f>
        <v>9</v>
      </c>
      <c r="AH6" s="26">
        <f>VLOOKUP('[1]Z-5'!G17,blaus!$A$13:$B$18,2)</f>
        <v>5</v>
      </c>
      <c r="AI6" s="26">
        <f>VLOOKUP('[1]Z-6'!T17,blaus!$A$13:AD$18,2)</f>
        <v>5</v>
      </c>
      <c r="AJ6" s="26">
        <f>'[1]Z-6'!F17</f>
        <v>9</v>
      </c>
      <c r="AK6" s="26">
        <f>VLOOKUP('[1]Z-6'!G17,blaus!$A$13:$B$18,2)</f>
        <v>2</v>
      </c>
      <c r="AL6" s="28"/>
      <c r="AM6" s="26">
        <f>'[1]Z-1'!I17</f>
        <v>11</v>
      </c>
      <c r="AN6" s="26">
        <f>VLOOKUP('[1]Z-1'!J17,blaus!$A$13:$B$18,2)</f>
        <v>3</v>
      </c>
      <c r="AO6" s="26">
        <f>VLOOKUP('[1]Z-6'!K17,blaus!$A$13:$B$18,2)</f>
        <v>5</v>
      </c>
      <c r="AP6" s="26">
        <f>'[1]Z-2'!I17</f>
        <v>13</v>
      </c>
      <c r="AQ6" s="26">
        <f>VLOOKUP('[1]Z-2'!J17,blaus!$A$13:$B$18,2)</f>
        <v>1</v>
      </c>
      <c r="AR6" s="26">
        <f>VLOOKUP('[1]Z-6'!N17,blaus!$A$13:$B$18,2)</f>
        <v>5</v>
      </c>
      <c r="AS6" s="26">
        <f>'[1]Z-3'!I17</f>
        <v>11</v>
      </c>
      <c r="AT6" s="26">
        <f>VLOOKUP('[1]Z-3'!J17,blaus!$A$13:$B$18,2)</f>
        <v>5</v>
      </c>
      <c r="AU6" s="26">
        <f>VLOOKUP('[1]Z-6'!Q17,blaus!$A$13:$B$18,2)</f>
        <v>5</v>
      </c>
      <c r="AV6" s="26">
        <f>'[1]Z-4'!I17</f>
        <v>13</v>
      </c>
      <c r="AW6" s="26">
        <f>VLOOKUP('[1]Z-4'!J17,blaus!$A$13:$B$18,2)</f>
        <v>3</v>
      </c>
      <c r="AX6" s="26">
        <f>VLOOKUP('[1]Z-6'!T17,blaus!$A$13:$B$18,2)</f>
        <v>5</v>
      </c>
      <c r="AY6" s="26">
        <f>'[1]Z-5'!I17</f>
        <v>9</v>
      </c>
      <c r="AZ6" s="26">
        <f>VLOOKUP('[1]Z-5'!J17,blaus!$A$13:$B$18,2)</f>
        <v>2</v>
      </c>
      <c r="BA6" s="26">
        <f>VLOOKUP('[1]Z-6'!W17,blaus!$A$13:$B$18,2)</f>
        <v>5</v>
      </c>
      <c r="BB6" s="26">
        <f>'[1]Z-6'!I17</f>
        <v>9</v>
      </c>
      <c r="BC6" s="26">
        <f>VLOOKUP('[1]Z-6'!J17,blaus!$A$13:$B$18,2)</f>
        <v>1</v>
      </c>
      <c r="BD6" s="27"/>
      <c r="BE6" s="29">
        <f>C6+F6+I6+L6+O6+R6+U6+X6+AA6+AD6+AG6+AJ6+AM6+AP6+AS6+AV6+AY6+BB6</f>
        <v>190</v>
      </c>
      <c r="BF6" s="29">
        <f>D6+G6+J6+M6+P6+S6+V6+Y6+AB6+AE6+AH6+AK6+AN6+AQ6+AT6+AW6+AZ6+BC6</f>
        <v>50</v>
      </c>
      <c r="BG6" s="32">
        <f>BE6+BF6</f>
        <v>240</v>
      </c>
    </row>
    <row r="7" spans="1:59" ht="18">
      <c r="A7" s="24">
        <f>'[1]Z-1'!A11</f>
        <v>15</v>
      </c>
      <c r="B7" s="31" t="str">
        <f>'[1]Z-1'!B11</f>
        <v>Yago Parellada</v>
      </c>
      <c r="C7" s="26">
        <f>'[1]Z-1'!C11</f>
        <v>11</v>
      </c>
      <c r="D7" s="26">
        <f>VLOOKUP('[1]Z-1'!D11,blaus!A$13:$B$18,2)</f>
        <v>2</v>
      </c>
      <c r="E7" s="27"/>
      <c r="F7" s="26">
        <f>'[1]Z-2'!C11</f>
        <v>15</v>
      </c>
      <c r="G7" s="26">
        <f>VLOOKUP('[1]Z-2'!D11,blaus!$A$13:$B$18,2)</f>
        <v>2</v>
      </c>
      <c r="H7" s="26">
        <f>VLOOKUP('[1]Z-2'!E11,blaus!$A$13:C$18,2)</f>
        <v>5</v>
      </c>
      <c r="I7" s="26">
        <f>'[1]Z-3'!C11</f>
        <v>11</v>
      </c>
      <c r="J7" s="26">
        <f>VLOOKUP('[1]Z-3'!D11,blaus!$A$13:$B$18,2)</f>
        <v>0</v>
      </c>
      <c r="K7" s="26">
        <f>VLOOKUP('[1]Z-2'!H11,blaus!$A$13:F$18,2)</f>
        <v>5</v>
      </c>
      <c r="L7" s="26">
        <f>'[1]Z-4'!C11</f>
        <v>15</v>
      </c>
      <c r="M7" s="26">
        <f>VLOOKUP('[1]Z-4'!D11,blaus!$A$13:$B$18,2)</f>
        <v>0</v>
      </c>
      <c r="N7" s="26">
        <f>VLOOKUP('[1]Z-2'!K11,blaus!$A$13:I$18,2)</f>
        <v>5</v>
      </c>
      <c r="O7" s="26">
        <f>'[1]Z-5'!C11</f>
        <v>9</v>
      </c>
      <c r="P7" s="26">
        <f>VLOOKUP('[1]Z-5'!D11,blaus!$A$13:$B$18,2)</f>
        <v>1</v>
      </c>
      <c r="Q7" s="26">
        <f>VLOOKUP('[1]Z-2'!N11,blaus!$A$13:L$18,2)</f>
        <v>5</v>
      </c>
      <c r="R7" s="26">
        <f>'[1]Z-6'!C11</f>
        <v>6</v>
      </c>
      <c r="S7" s="26">
        <f>VLOOKUP('[1]Z-6'!D11,blaus!$A$13:$B$18,2)</f>
        <v>1</v>
      </c>
      <c r="T7" s="28"/>
      <c r="U7" s="26">
        <f>'[1]Z-1'!F11</f>
        <v>11</v>
      </c>
      <c r="V7" s="26">
        <f>VLOOKUP('[1]Z-1'!G11,blaus!$A$13:$B$18,2)</f>
        <v>1</v>
      </c>
      <c r="W7" s="26">
        <f>VLOOKUP('[1]Z-6'!H11,blaus!$A$13:R$18,2)</f>
        <v>5</v>
      </c>
      <c r="X7" s="26">
        <f>'[1]Z-2'!F11</f>
        <v>15</v>
      </c>
      <c r="Y7" s="26">
        <f>VLOOKUP('[1]Z-2'!G11,blaus!$A$13:$B$18,2)</f>
        <v>1</v>
      </c>
      <c r="Z7" s="26">
        <f>VLOOKUP('[1]Z-6'!K11,blaus!$A$13:U$18,2)</f>
        <v>5</v>
      </c>
      <c r="AA7" s="26">
        <f>'[1]Z-3'!F11</f>
        <v>9</v>
      </c>
      <c r="AB7" s="26">
        <f>VLOOKUP('[1]Z-3'!G11,blaus!$A$13:$B$18,2)</f>
        <v>1</v>
      </c>
      <c r="AC7" s="26">
        <f>VLOOKUP('[1]Z-6'!N11,blaus!$A$13:X$18,2)</f>
        <v>5</v>
      </c>
      <c r="AD7" s="26">
        <f>'[1]Z-4'!F11</f>
        <v>15</v>
      </c>
      <c r="AE7" s="26">
        <f>VLOOKUP('[1]Z-4'!G11,blaus!$A$13:$B$18,2)</f>
        <v>1</v>
      </c>
      <c r="AF7" s="26">
        <f>VLOOKUP('[1]Z-6'!Q11,blaus!$A$13:AA$18,2)</f>
        <v>5</v>
      </c>
      <c r="AG7" s="26">
        <f>'[1]Z-5'!F11</f>
        <v>9</v>
      </c>
      <c r="AH7" s="26">
        <f>VLOOKUP('[1]Z-5'!G11,blaus!$A$13:$B$18,2)</f>
        <v>2</v>
      </c>
      <c r="AI7" s="26">
        <f>VLOOKUP('[1]Z-6'!T11,blaus!$A$13:AD$18,2)</f>
        <v>5</v>
      </c>
      <c r="AJ7" s="26">
        <f>'[1]Z-6'!F11</f>
        <v>7</v>
      </c>
      <c r="AK7" s="26">
        <f>VLOOKUP('[1]Z-6'!G11,blaus!$A$13:$B$18,2)</f>
        <v>1</v>
      </c>
      <c r="AL7" s="28"/>
      <c r="AM7" s="26">
        <f>'[1]Z-1'!I11</f>
        <v>13</v>
      </c>
      <c r="AN7" s="26">
        <f>VLOOKUP('[1]Z-1'!J11,blaus!$A$13:$B$18,2)</f>
        <v>1</v>
      </c>
      <c r="AO7" s="26">
        <f>VLOOKUP('[1]Z-6'!K11,blaus!$A$13:$B$18,2)</f>
        <v>5</v>
      </c>
      <c r="AP7" s="26">
        <f>'[1]Z-2'!I11</f>
        <v>15</v>
      </c>
      <c r="AQ7" s="26">
        <f>VLOOKUP('[1]Z-2'!J11,blaus!$A$13:$B$18,2)</f>
        <v>2</v>
      </c>
      <c r="AR7" s="26">
        <f>VLOOKUP('[1]Z-6'!N11,blaus!$A$13:$B$18,2)</f>
        <v>5</v>
      </c>
      <c r="AS7" s="26">
        <f>'[1]Z-3'!I11</f>
        <v>9</v>
      </c>
      <c r="AT7" s="26">
        <f>VLOOKUP('[1]Z-3'!J11,blaus!$A$13:$B$18,2)</f>
        <v>1</v>
      </c>
      <c r="AU7" s="26">
        <f>VLOOKUP('[1]Z-6'!Q11,blaus!$A$13:$B$18,2)</f>
        <v>5</v>
      </c>
      <c r="AV7" s="26">
        <f>'[1]Z-4'!I11</f>
        <v>15</v>
      </c>
      <c r="AW7" s="26">
        <f>VLOOKUP('[1]Z-4'!J11,blaus!$A$13:$B$18,2)</f>
        <v>0</v>
      </c>
      <c r="AX7" s="26">
        <f>VLOOKUP('[1]Z-6'!T11,blaus!$A$13:$B$18,2)</f>
        <v>5</v>
      </c>
      <c r="AY7" s="26">
        <f>'[1]Z-5'!I11</f>
        <v>9</v>
      </c>
      <c r="AZ7" s="26">
        <f>VLOOKUP('[1]Z-5'!J11,blaus!$A$13:$B$18,2)</f>
        <v>1</v>
      </c>
      <c r="BA7" s="26">
        <f>VLOOKUP('[1]Z-6'!W11,blaus!$A$13:$B$18,2)</f>
        <v>5</v>
      </c>
      <c r="BB7" s="26">
        <f>'[1]Z-6'!I11</f>
        <v>9</v>
      </c>
      <c r="BC7" s="26">
        <f>VLOOKUP('[1]Z-6'!J11,blaus!$A$13:$B$18,2)</f>
        <v>1</v>
      </c>
      <c r="BD7" s="27"/>
      <c r="BE7" s="29">
        <f>C7+F7+I7+L7+O7+R7+U7+X7+AA7+AD7+AG7+AJ7+AM7+AP7+AS7+AV7+AY7+BB7</f>
        <v>203</v>
      </c>
      <c r="BF7" s="29">
        <f>D7+G7+J7+M7+P7+S7+V7+Y7+AB7+AE7+AH7+AK7+AN7+AQ7+AT7+AW7+AZ7+BC7</f>
        <v>19</v>
      </c>
      <c r="BG7" s="32">
        <f>BE7+BF7</f>
        <v>222</v>
      </c>
    </row>
    <row r="8" spans="1:59" ht="18">
      <c r="A8" s="24">
        <f>'[1]Z-1'!A20</f>
        <v>32</v>
      </c>
      <c r="B8" s="31" t="str">
        <f>'[1]Z-1'!B20</f>
        <v>Adrian Casals</v>
      </c>
      <c r="C8" s="26">
        <f>'[1]Z-1'!C20</f>
        <v>9</v>
      </c>
      <c r="D8" s="26">
        <f>VLOOKUP('[1]Z-1'!D20,blaus!A$13:$B$18,2)</f>
        <v>1</v>
      </c>
      <c r="E8" s="27"/>
      <c r="F8" s="26">
        <f>'[1]Z-2'!C20</f>
        <v>9</v>
      </c>
      <c r="G8" s="26">
        <f>VLOOKUP('[1]Z-2'!D20,blaus!$A$13:$B$18,2)</f>
        <v>0</v>
      </c>
      <c r="H8" s="26">
        <f>VLOOKUP('[1]Z-2'!E20,blaus!$A$13:C$18,2)</f>
        <v>5</v>
      </c>
      <c r="I8" s="26">
        <f>'[1]Z-3'!C20</f>
        <v>7</v>
      </c>
      <c r="J8" s="26">
        <f>VLOOKUP('[1]Z-3'!D20,blaus!$A$13:$B$18,2)</f>
        <v>0</v>
      </c>
      <c r="K8" s="26">
        <f>VLOOKUP('[1]Z-2'!H20,blaus!$A$13:F$18,2)</f>
        <v>5</v>
      </c>
      <c r="L8" s="26">
        <f>'[1]Z-4'!C20</f>
        <v>9</v>
      </c>
      <c r="M8" s="26">
        <f>VLOOKUP('[1]Z-4'!D20,blaus!$A$13:$B$18,2)</f>
        <v>0</v>
      </c>
      <c r="N8" s="26">
        <f>VLOOKUP('[1]Z-2'!K20,blaus!$A$13:I$18,2)</f>
        <v>5</v>
      </c>
      <c r="O8" s="26">
        <f>'[1]Z-5'!C20</f>
        <v>9</v>
      </c>
      <c r="P8" s="26">
        <f>VLOOKUP('[1]Z-5'!D20,blaus!$A$13:$B$18,2)</f>
        <v>3</v>
      </c>
      <c r="Q8" s="26">
        <f>VLOOKUP('[1]Z-2'!N20,blaus!$A$13:L$18,2)</f>
        <v>5</v>
      </c>
      <c r="R8" s="26">
        <f>'[1]Z-6'!C20</f>
        <v>7</v>
      </c>
      <c r="S8" s="26">
        <f>VLOOKUP('[1]Z-6'!D20,blaus!$A$13:$B$18,2)</f>
        <v>1</v>
      </c>
      <c r="T8" s="28"/>
      <c r="U8" s="26">
        <f>'[1]Z-1'!F20</f>
        <v>9</v>
      </c>
      <c r="V8" s="26">
        <f>VLOOKUP('[1]Z-1'!G20,blaus!$A$13:$B$18,2)</f>
        <v>1</v>
      </c>
      <c r="W8" s="26">
        <f>VLOOKUP('[1]Z-6'!H20,blaus!$A$13:R$18,2)</f>
        <v>5</v>
      </c>
      <c r="X8" s="26">
        <f>'[1]Z-2'!F20</f>
        <v>11</v>
      </c>
      <c r="Y8" s="26">
        <f>VLOOKUP('[1]Z-2'!G20,blaus!$A$13:$B$18,2)</f>
        <v>1</v>
      </c>
      <c r="Z8" s="26">
        <f>VLOOKUP('[1]Z-6'!K20,blaus!$A$13:U$18,2)</f>
        <v>5</v>
      </c>
      <c r="AA8" s="26">
        <f>'[1]Z-3'!F20</f>
        <v>9</v>
      </c>
      <c r="AB8" s="26">
        <f>VLOOKUP('[1]Z-3'!G20,blaus!$A$13:$B$18,2)</f>
        <v>1</v>
      </c>
      <c r="AC8" s="26">
        <f>VLOOKUP('[1]Z-6'!N20,blaus!$A$13:X$18,2)</f>
        <v>5</v>
      </c>
      <c r="AD8" s="26">
        <f>'[1]Z-4'!F20</f>
        <v>9</v>
      </c>
      <c r="AE8" s="26">
        <f>VLOOKUP('[1]Z-4'!G20,blaus!$A$13:$B$18,2)</f>
        <v>1</v>
      </c>
      <c r="AF8" s="26">
        <f>VLOOKUP('[1]Z-6'!Q20,blaus!$A$13:AA$18,2)</f>
        <v>5</v>
      </c>
      <c r="AG8" s="26">
        <f>'[1]Z-5'!F20</f>
        <v>13</v>
      </c>
      <c r="AH8" s="26">
        <f>VLOOKUP('[1]Z-5'!G20,blaus!$A$13:$B$18,2)</f>
        <v>5</v>
      </c>
      <c r="AI8" s="26">
        <f>VLOOKUP('[1]Z-6'!T20,blaus!$A$13:AD$18,2)</f>
        <v>5</v>
      </c>
      <c r="AJ8" s="26">
        <f>'[1]Z-6'!F20</f>
        <v>7</v>
      </c>
      <c r="AK8" s="26">
        <f>VLOOKUP('[1]Z-6'!G20,blaus!$A$13:$B$18,2)</f>
        <v>1</v>
      </c>
      <c r="AL8" s="28"/>
      <c r="AM8" s="26">
        <f>'[1]Z-1'!I20</f>
        <v>11</v>
      </c>
      <c r="AN8" s="26">
        <f>VLOOKUP('[1]Z-1'!J20,blaus!$A$13:$B$18,2)</f>
        <v>1</v>
      </c>
      <c r="AO8" s="26">
        <f>VLOOKUP('[1]Z-6'!K20,blaus!$A$13:$B$18,2)</f>
        <v>5</v>
      </c>
      <c r="AP8" s="26">
        <f>'[1]Z-2'!I20</f>
        <v>11</v>
      </c>
      <c r="AQ8" s="26">
        <f>VLOOKUP('[1]Z-2'!J20,blaus!$A$13:$B$18,2)</f>
        <v>1</v>
      </c>
      <c r="AR8" s="26">
        <f>VLOOKUP('[1]Z-6'!N20,blaus!$A$13:$B$18,2)</f>
        <v>5</v>
      </c>
      <c r="AS8" s="26">
        <f>'[1]Z-3'!I20</f>
        <v>9</v>
      </c>
      <c r="AT8" s="26">
        <f>VLOOKUP('[1]Z-3'!J20,blaus!$A$13:$B$18,2)</f>
        <v>0</v>
      </c>
      <c r="AU8" s="26">
        <f>VLOOKUP('[1]Z-6'!Q20,blaus!$A$13:$B$18,2)</f>
        <v>5</v>
      </c>
      <c r="AV8" s="26">
        <f>'[1]Z-4'!I20</f>
        <v>13</v>
      </c>
      <c r="AW8" s="26">
        <f>VLOOKUP('[1]Z-4'!J20,blaus!$A$13:$B$18,2)</f>
        <v>1</v>
      </c>
      <c r="AX8" s="26">
        <f>VLOOKUP('[1]Z-6'!T20,blaus!$A$13:$B$18,2)</f>
        <v>5</v>
      </c>
      <c r="AY8" s="26">
        <f>'[1]Z-5'!I20</f>
        <v>13</v>
      </c>
      <c r="AZ8" s="26">
        <f>VLOOKUP('[1]Z-5'!J20,blaus!$A$13:$B$18,2)</f>
        <v>5</v>
      </c>
      <c r="BA8" s="26">
        <f>VLOOKUP('[1]Z-6'!W20,blaus!$A$13:$B$18,2)</f>
        <v>5</v>
      </c>
      <c r="BB8" s="26">
        <f>'[1]Z-6'!I20</f>
        <v>7</v>
      </c>
      <c r="BC8" s="26">
        <f>VLOOKUP('[1]Z-6'!J20,blaus!$A$13:$B$18,2)</f>
        <v>0</v>
      </c>
      <c r="BD8" s="27"/>
      <c r="BE8" s="29">
        <f>C8+F8+I8+L8+O8+R8+U8+X8+AA8+AD8+AG8+AJ8+AM8+AP8+AS8+AV8+AY8+BB8</f>
        <v>172</v>
      </c>
      <c r="BF8" s="29">
        <f>D8+G8+J8+M8+P8+S8+V8+Y8+AB8+AE8+AH8+AK8+AN8+AQ8+AT8+AW8+AZ8+BC8</f>
        <v>23</v>
      </c>
      <c r="BG8" s="32">
        <f>BE8+BF8</f>
        <v>195</v>
      </c>
    </row>
    <row r="9" spans="1:59" ht="18">
      <c r="A9" s="24">
        <f>'[1]Z-1'!A8</f>
        <v>5</v>
      </c>
      <c r="B9" s="31" t="str">
        <f>'[1]Z-1'!B8</f>
        <v>Roger Rovira</v>
      </c>
      <c r="C9" s="26">
        <f>'[1]Z-1'!C8</f>
        <v>7</v>
      </c>
      <c r="D9" s="26">
        <f>VLOOKUP('[1]Z-1'!D8,blaus!A$13:$B$18,2)</f>
        <v>5</v>
      </c>
      <c r="E9" s="27"/>
      <c r="F9" s="26">
        <f>'[1]Z-2'!C8</f>
        <v>11</v>
      </c>
      <c r="G9" s="26">
        <f>VLOOKUP('[1]Z-2'!D8,blaus!$A$13:$B$18,2)</f>
        <v>0</v>
      </c>
      <c r="H9" s="26">
        <f>VLOOKUP('[1]Z-2'!E8,blaus!$A$13:C$18,2)</f>
        <v>5</v>
      </c>
      <c r="I9" s="26">
        <f>'[1]Z-3'!C8</f>
        <v>6</v>
      </c>
      <c r="J9" s="26">
        <f>VLOOKUP('[1]Z-3'!D8,blaus!$A$13:$B$18,2)</f>
        <v>0</v>
      </c>
      <c r="K9" s="26">
        <f>VLOOKUP('[1]Z-2'!H8,blaus!$A$13:F$18,2)</f>
        <v>5</v>
      </c>
      <c r="L9" s="26">
        <f>'[1]Z-4'!C8</f>
        <v>11</v>
      </c>
      <c r="M9" s="26">
        <f>VLOOKUP('[1]Z-4'!D8,blaus!$A$13:$B$18,2)</f>
        <v>1</v>
      </c>
      <c r="N9" s="26">
        <f>VLOOKUP('[1]Z-2'!K8,blaus!$A$13:I$18,2)</f>
        <v>5</v>
      </c>
      <c r="O9" s="26">
        <f>'[1]Z-5'!C8</f>
        <v>9</v>
      </c>
      <c r="P9" s="26">
        <f>VLOOKUP('[1]Z-5'!D8,blaus!$A$13:$B$18,2)</f>
        <v>2</v>
      </c>
      <c r="Q9" s="26">
        <f>VLOOKUP('[1]Z-2'!N8,blaus!$A$13:L$18,2)</f>
        <v>5</v>
      </c>
      <c r="R9" s="26">
        <f>'[1]Z-6'!C8</f>
        <v>9</v>
      </c>
      <c r="S9" s="26">
        <f>VLOOKUP('[1]Z-6'!D8,blaus!$A$13:$B$18,2)</f>
        <v>1</v>
      </c>
      <c r="T9" s="28"/>
      <c r="U9" s="26">
        <f>'[1]Z-1'!F8</f>
        <v>7</v>
      </c>
      <c r="V9" s="26">
        <f>VLOOKUP('[1]Z-1'!G8,blaus!$A$13:$B$18,2)</f>
        <v>5</v>
      </c>
      <c r="W9" s="26">
        <f>VLOOKUP('[1]Z-6'!H8,blaus!$A$13:R$18,2)</f>
        <v>5</v>
      </c>
      <c r="X9" s="26">
        <f>'[1]Z-2'!F8</f>
        <v>13</v>
      </c>
      <c r="Y9" s="26">
        <f>VLOOKUP('[1]Z-2'!G8,blaus!$A$13:$B$18,2)</f>
        <v>1</v>
      </c>
      <c r="Z9" s="26">
        <f>VLOOKUP('[1]Z-6'!K8,blaus!$A$13:U$18,2)</f>
        <v>5</v>
      </c>
      <c r="AA9" s="26">
        <f>'[1]Z-3'!F8</f>
        <v>9</v>
      </c>
      <c r="AB9" s="26">
        <f>VLOOKUP('[1]Z-3'!G8,blaus!$A$13:$B$18,2)</f>
        <v>1</v>
      </c>
      <c r="AC9" s="26">
        <f>VLOOKUP('[1]Z-6'!N8,blaus!$A$13:X$18,2)</f>
        <v>5</v>
      </c>
      <c r="AD9" s="26">
        <f>'[1]Z-4'!F8</f>
        <v>13</v>
      </c>
      <c r="AE9" s="26">
        <f>VLOOKUP('[1]Z-4'!G8,blaus!$A$13:$B$18,2)</f>
        <v>1</v>
      </c>
      <c r="AF9" s="26">
        <f>VLOOKUP('[1]Z-6'!Q8,blaus!$A$13:AA$18,2)</f>
        <v>5</v>
      </c>
      <c r="AG9" s="26">
        <f>'[1]Z-5'!F8</f>
        <v>9</v>
      </c>
      <c r="AH9" s="26">
        <f>VLOOKUP('[1]Z-5'!G8,blaus!$A$13:$B$18,2)</f>
        <v>2</v>
      </c>
      <c r="AI9" s="26">
        <f>VLOOKUP('[1]Z-6'!T8,blaus!$A$13:AD$18,2)</f>
        <v>5</v>
      </c>
      <c r="AJ9" s="26">
        <f>'[1]Z-6'!F8</f>
        <v>7</v>
      </c>
      <c r="AK9" s="26">
        <f>VLOOKUP('[1]Z-6'!G8,blaus!$A$13:$B$18,2)</f>
        <v>0</v>
      </c>
      <c r="AL9" s="28"/>
      <c r="AM9" s="26">
        <f>'[1]Z-1'!I8</f>
        <v>7</v>
      </c>
      <c r="AN9" s="26">
        <f>VLOOKUP('[1]Z-1'!J8,blaus!$A$13:$B$18,2)</f>
        <v>5</v>
      </c>
      <c r="AO9" s="26">
        <f>VLOOKUP('[1]Z-6'!K8,blaus!$A$13:$B$18,2)</f>
        <v>5</v>
      </c>
      <c r="AP9" s="26">
        <f>'[1]Z-2'!I8</f>
        <v>11</v>
      </c>
      <c r="AQ9" s="26">
        <f>VLOOKUP('[1]Z-2'!J8,blaus!$A$13:$B$18,2)</f>
        <v>1</v>
      </c>
      <c r="AR9" s="26">
        <f>VLOOKUP('[1]Z-6'!N8,blaus!$A$13:$B$18,2)</f>
        <v>5</v>
      </c>
      <c r="AS9" s="26">
        <f>'[1]Z-3'!I8</f>
        <v>9</v>
      </c>
      <c r="AT9" s="26">
        <f>VLOOKUP('[1]Z-3'!J8,blaus!$A$13:$B$18,2)</f>
        <v>1</v>
      </c>
      <c r="AU9" s="26">
        <f>VLOOKUP('[1]Z-6'!Q8,blaus!$A$13:$B$18,2)</f>
        <v>5</v>
      </c>
      <c r="AV9" s="26">
        <f>'[1]Z-4'!I8</f>
        <v>8</v>
      </c>
      <c r="AW9" s="26">
        <f>VLOOKUP('[1]Z-4'!J8,blaus!$A$13:$B$18,2)</f>
        <v>0</v>
      </c>
      <c r="AX9" s="26">
        <f>VLOOKUP('[1]Z-6'!T8,blaus!$A$13:$B$18,2)</f>
        <v>5</v>
      </c>
      <c r="AY9" s="26">
        <f>'[1]Z-5'!I8</f>
        <v>9</v>
      </c>
      <c r="AZ9" s="26">
        <f>VLOOKUP('[1]Z-5'!J8,blaus!$A$13:$B$18,2)</f>
        <v>1</v>
      </c>
      <c r="BA9" s="26">
        <f>VLOOKUP('[1]Z-6'!W8,blaus!$A$13:$B$18,2)</f>
        <v>5</v>
      </c>
      <c r="BB9" s="26">
        <f>'[1]Z-6'!I8</f>
        <v>6</v>
      </c>
      <c r="BC9" s="26">
        <f>VLOOKUP('[1]Z-6'!J8,blaus!$A$13:$B$18,2)</f>
        <v>0</v>
      </c>
      <c r="BD9" s="27"/>
      <c r="BE9" s="29">
        <f>C9+F9+I9+L9+O9+R9+U9+X9+AA9+AD9+AG9+AJ9+AM9+AP9+AS9+AV9+AY9+BB9</f>
        <v>161</v>
      </c>
      <c r="BF9" s="29">
        <f>D9+G9+J9+M9+P9+S9+V9+Y9+AB9+AE9+AH9+AK9+AN9+AQ9+AT9+AW9+AZ9+BC9</f>
        <v>27</v>
      </c>
      <c r="BG9" s="32">
        <f>BE9+BF9</f>
        <v>188</v>
      </c>
    </row>
    <row r="10" spans="2:56" s="37" customFormat="1" ht="14.25">
      <c r="B10" s="38"/>
      <c r="E10" s="39"/>
      <c r="H10" s="39"/>
      <c r="I10" s="39"/>
      <c r="K10" s="39"/>
      <c r="L10" s="39"/>
      <c r="N10" s="39"/>
      <c r="O10" s="39"/>
      <c r="Q10" s="39"/>
      <c r="R10" s="39"/>
      <c r="T10" s="39"/>
      <c r="W10" s="39"/>
      <c r="Z10" s="39"/>
      <c r="AA10" s="39"/>
      <c r="AC10" s="39"/>
      <c r="AD10" s="39"/>
      <c r="AF10" s="39"/>
      <c r="AG10" s="39"/>
      <c r="AI10" s="39"/>
      <c r="AJ10" s="39"/>
      <c r="AL10" s="39"/>
      <c r="AO10" s="39"/>
      <c r="AR10" s="39"/>
      <c r="AS10" s="39"/>
      <c r="AU10" s="39"/>
      <c r="AV10" s="39"/>
      <c r="AX10" s="39"/>
      <c r="AY10" s="39"/>
      <c r="BA10" s="39"/>
      <c r="BB10" s="39"/>
      <c r="BD10" s="39"/>
    </row>
    <row r="11" spans="2:56" s="37" customFormat="1" ht="14.25">
      <c r="B11" s="38"/>
      <c r="E11" s="39"/>
      <c r="H11" s="39"/>
      <c r="I11" s="39"/>
      <c r="K11" s="39"/>
      <c r="L11" s="39"/>
      <c r="N11" s="39"/>
      <c r="O11" s="39"/>
      <c r="Q11" s="39"/>
      <c r="R11" s="39"/>
      <c r="T11" s="39"/>
      <c r="W11" s="39"/>
      <c r="Z11" s="39"/>
      <c r="AA11" s="39"/>
      <c r="AC11" s="39"/>
      <c r="AD11" s="39"/>
      <c r="AF11" s="39"/>
      <c r="AG11" s="39"/>
      <c r="AI11" s="39"/>
      <c r="AJ11" s="39"/>
      <c r="AL11" s="39"/>
      <c r="AO11" s="39"/>
      <c r="AR11" s="39"/>
      <c r="AS11" s="39"/>
      <c r="AU11" s="39"/>
      <c r="AV11" s="39"/>
      <c r="AX11" s="39"/>
      <c r="AY11" s="39"/>
      <c r="BA11" s="39"/>
      <c r="BB11" s="39"/>
      <c r="BD11" s="39"/>
    </row>
    <row r="12" spans="2:56" s="37" customFormat="1" ht="14.25">
      <c r="B12" s="38"/>
      <c r="E12" s="39"/>
      <c r="H12" s="39"/>
      <c r="I12" s="39"/>
      <c r="K12" s="39"/>
      <c r="L12" s="39"/>
      <c r="N12" s="39"/>
      <c r="O12" s="39"/>
      <c r="Q12" s="39"/>
      <c r="R12" s="39"/>
      <c r="T12" s="39"/>
      <c r="W12" s="39"/>
      <c r="Z12" s="39"/>
      <c r="AA12" s="39"/>
      <c r="AC12" s="39"/>
      <c r="AD12" s="39"/>
      <c r="AF12" s="39"/>
      <c r="AG12" s="39"/>
      <c r="AI12" s="39"/>
      <c r="AJ12" s="39"/>
      <c r="AL12" s="39"/>
      <c r="AO12" s="39"/>
      <c r="AR12" s="39"/>
      <c r="AS12" s="39"/>
      <c r="AU12" s="39"/>
      <c r="AV12" s="39"/>
      <c r="AX12" s="39"/>
      <c r="AY12" s="39"/>
      <c r="BA12" s="39"/>
      <c r="BB12" s="39"/>
      <c r="BD12" s="39"/>
    </row>
    <row r="13" spans="1:56" s="37" customFormat="1" ht="14.25">
      <c r="A13" s="37">
        <v>0</v>
      </c>
      <c r="B13" s="37">
        <v>5</v>
      </c>
      <c r="E13" s="39"/>
      <c r="H13" s="39"/>
      <c r="I13" s="39"/>
      <c r="K13" s="39"/>
      <c r="L13" s="39"/>
      <c r="N13" s="39"/>
      <c r="O13" s="39"/>
      <c r="Q13" s="39"/>
      <c r="R13" s="39"/>
      <c r="T13" s="39"/>
      <c r="W13" s="39"/>
      <c r="Z13" s="39"/>
      <c r="AA13" s="39"/>
      <c r="AC13" s="39"/>
      <c r="AD13" s="39"/>
      <c r="AF13" s="39"/>
      <c r="AG13" s="39"/>
      <c r="AI13" s="39"/>
      <c r="AJ13" s="39"/>
      <c r="AL13" s="39"/>
      <c r="AO13" s="39"/>
      <c r="AR13" s="39"/>
      <c r="AS13" s="39"/>
      <c r="AU13" s="39"/>
      <c r="AV13" s="39"/>
      <c r="AX13" s="39"/>
      <c r="AY13" s="39"/>
      <c r="BA13" s="39"/>
      <c r="BB13" s="39"/>
      <c r="BD13" s="39"/>
    </row>
    <row r="14" spans="1:56" s="37" customFormat="1" ht="14.25">
      <c r="A14" s="37">
        <v>1</v>
      </c>
      <c r="B14" s="37">
        <v>3</v>
      </c>
      <c r="E14" s="39"/>
      <c r="H14" s="39"/>
      <c r="I14" s="39"/>
      <c r="K14" s="39"/>
      <c r="L14" s="39"/>
      <c r="N14" s="39"/>
      <c r="O14" s="39"/>
      <c r="Q14" s="39"/>
      <c r="R14" s="39"/>
      <c r="T14" s="39"/>
      <c r="W14" s="39"/>
      <c r="Z14" s="39"/>
      <c r="AA14" s="39"/>
      <c r="AC14" s="39"/>
      <c r="AD14" s="39"/>
      <c r="AF14" s="39"/>
      <c r="AG14" s="39"/>
      <c r="AI14" s="39"/>
      <c r="AJ14" s="39"/>
      <c r="AL14" s="39"/>
      <c r="AO14" s="39"/>
      <c r="AR14" s="39"/>
      <c r="AS14" s="39"/>
      <c r="AU14" s="39"/>
      <c r="AV14" s="39"/>
      <c r="AX14" s="39"/>
      <c r="AY14" s="39"/>
      <c r="BA14" s="39"/>
      <c r="BB14" s="39"/>
      <c r="BD14" s="39"/>
    </row>
    <row r="15" spans="1:56" s="37" customFormat="1" ht="14.25">
      <c r="A15" s="37">
        <v>2</v>
      </c>
      <c r="B15" s="37">
        <v>2</v>
      </c>
      <c r="E15" s="39"/>
      <c r="H15" s="39"/>
      <c r="I15" s="39"/>
      <c r="K15" s="39"/>
      <c r="L15" s="39"/>
      <c r="N15" s="39"/>
      <c r="O15" s="39"/>
      <c r="Q15" s="39"/>
      <c r="R15" s="39"/>
      <c r="T15" s="39"/>
      <c r="W15" s="39"/>
      <c r="Z15" s="39"/>
      <c r="AA15" s="39"/>
      <c r="AC15" s="39"/>
      <c r="AD15" s="39"/>
      <c r="AF15" s="39"/>
      <c r="AG15" s="39"/>
      <c r="AI15" s="39"/>
      <c r="AJ15" s="39"/>
      <c r="AL15" s="39"/>
      <c r="AO15" s="39"/>
      <c r="AR15" s="39"/>
      <c r="AS15" s="39"/>
      <c r="AU15" s="39"/>
      <c r="AV15" s="39"/>
      <c r="AX15" s="39"/>
      <c r="AY15" s="39"/>
      <c r="BA15" s="39"/>
      <c r="BB15" s="39"/>
      <c r="BD15" s="39"/>
    </row>
    <row r="16" spans="1:56" s="37" customFormat="1" ht="14.25">
      <c r="A16" s="37">
        <v>3</v>
      </c>
      <c r="B16" s="37">
        <v>1</v>
      </c>
      <c r="E16" s="39"/>
      <c r="H16" s="39"/>
      <c r="I16" s="39"/>
      <c r="K16" s="39"/>
      <c r="L16" s="39"/>
      <c r="N16" s="39"/>
      <c r="O16" s="39"/>
      <c r="Q16" s="39"/>
      <c r="R16" s="39"/>
      <c r="T16" s="39"/>
      <c r="W16" s="39"/>
      <c r="Z16" s="39"/>
      <c r="AA16" s="39"/>
      <c r="AC16" s="39"/>
      <c r="AD16" s="39"/>
      <c r="AF16" s="39"/>
      <c r="AG16" s="39"/>
      <c r="AI16" s="39"/>
      <c r="AJ16" s="39"/>
      <c r="AL16" s="39"/>
      <c r="AO16" s="39"/>
      <c r="AR16" s="39"/>
      <c r="AS16" s="39"/>
      <c r="AU16" s="39"/>
      <c r="AV16" s="39"/>
      <c r="AX16" s="39"/>
      <c r="AY16" s="39"/>
      <c r="BA16" s="39"/>
      <c r="BB16" s="39"/>
      <c r="BD16" s="39"/>
    </row>
    <row r="17" spans="1:56" s="37" customFormat="1" ht="14.25">
      <c r="A17" s="37">
        <v>5</v>
      </c>
      <c r="B17" s="37">
        <v>0</v>
      </c>
      <c r="E17" s="39"/>
      <c r="H17" s="39"/>
      <c r="I17" s="39"/>
      <c r="K17" s="39"/>
      <c r="L17" s="39"/>
      <c r="N17" s="39"/>
      <c r="O17" s="39"/>
      <c r="Q17" s="39"/>
      <c r="R17" s="39"/>
      <c r="T17" s="39"/>
      <c r="W17" s="39"/>
      <c r="Z17" s="39"/>
      <c r="AA17" s="39"/>
      <c r="AC17" s="39"/>
      <c r="AD17" s="39"/>
      <c r="AF17" s="39"/>
      <c r="AG17" s="39"/>
      <c r="AI17" s="39"/>
      <c r="AJ17" s="39"/>
      <c r="AL17" s="39"/>
      <c r="AO17" s="39"/>
      <c r="AR17" s="39"/>
      <c r="AS17" s="39"/>
      <c r="AU17" s="39"/>
      <c r="AV17" s="39"/>
      <c r="AX17" s="39"/>
      <c r="AY17" s="39"/>
      <c r="BA17" s="39"/>
      <c r="BB17" s="39"/>
      <c r="BD17" s="39"/>
    </row>
    <row r="18" spans="2:56" s="37" customFormat="1" ht="14.25">
      <c r="B18" s="38"/>
      <c r="E18" s="39"/>
      <c r="H18" s="39"/>
      <c r="I18" s="39"/>
      <c r="K18" s="39"/>
      <c r="L18" s="39"/>
      <c r="N18" s="39"/>
      <c r="O18" s="39"/>
      <c r="Q18" s="39"/>
      <c r="R18" s="39"/>
      <c r="T18" s="39"/>
      <c r="W18" s="39"/>
      <c r="Z18" s="39"/>
      <c r="AA18" s="39"/>
      <c r="AC18" s="39"/>
      <c r="AD18" s="39"/>
      <c r="AF18" s="39"/>
      <c r="AG18" s="39"/>
      <c r="AI18" s="39"/>
      <c r="AJ18" s="39"/>
      <c r="AL18" s="39"/>
      <c r="AO18" s="39"/>
      <c r="AR18" s="39"/>
      <c r="AS18" s="39"/>
      <c r="AU18" s="39"/>
      <c r="AV18" s="39"/>
      <c r="AX18" s="39"/>
      <c r="AY18" s="39"/>
      <c r="BA18" s="39"/>
      <c r="BB18" s="39"/>
      <c r="BD18" s="39"/>
    </row>
    <row r="19" spans="2:56" s="37" customFormat="1" ht="14.25">
      <c r="B19" s="38"/>
      <c r="E19" s="39"/>
      <c r="H19" s="39"/>
      <c r="I19" s="39"/>
      <c r="K19" s="39"/>
      <c r="L19" s="39"/>
      <c r="N19" s="39"/>
      <c r="O19" s="39"/>
      <c r="Q19" s="39"/>
      <c r="R19" s="39"/>
      <c r="T19" s="39"/>
      <c r="W19" s="39"/>
      <c r="Z19" s="39"/>
      <c r="AA19" s="39"/>
      <c r="AC19" s="39"/>
      <c r="AD19" s="39"/>
      <c r="AF19" s="39"/>
      <c r="AG19" s="39"/>
      <c r="AI19" s="39"/>
      <c r="AJ19" s="39"/>
      <c r="AL19" s="39"/>
      <c r="AO19" s="39"/>
      <c r="AR19" s="39"/>
      <c r="AS19" s="39"/>
      <c r="AU19" s="39"/>
      <c r="AV19" s="39"/>
      <c r="AX19" s="39"/>
      <c r="AY19" s="39"/>
      <c r="BA19" s="39"/>
      <c r="BB19" s="39"/>
      <c r="BD19" s="39"/>
    </row>
    <row r="20" spans="2:56" s="37" customFormat="1" ht="14.25">
      <c r="B20" s="38"/>
      <c r="E20" s="39"/>
      <c r="H20" s="39"/>
      <c r="I20" s="39"/>
      <c r="K20" s="39"/>
      <c r="L20" s="39"/>
      <c r="N20" s="39"/>
      <c r="O20" s="39"/>
      <c r="Q20" s="39"/>
      <c r="R20" s="39"/>
      <c r="T20" s="39"/>
      <c r="W20" s="39"/>
      <c r="Z20" s="39"/>
      <c r="AA20" s="39"/>
      <c r="AC20" s="39"/>
      <c r="AD20" s="39"/>
      <c r="AF20" s="39"/>
      <c r="AG20" s="39"/>
      <c r="AI20" s="39"/>
      <c r="AJ20" s="39"/>
      <c r="AL20" s="39"/>
      <c r="AO20" s="39"/>
      <c r="AR20" s="39"/>
      <c r="AS20" s="39"/>
      <c r="AU20" s="39"/>
      <c r="AV20" s="39"/>
      <c r="AX20" s="39"/>
      <c r="AY20" s="39"/>
      <c r="BA20" s="39"/>
      <c r="BB20" s="39"/>
      <c r="BD20" s="39"/>
    </row>
    <row r="21" spans="2:56" s="37" customFormat="1" ht="14.25">
      <c r="B21" s="38"/>
      <c r="E21" s="39"/>
      <c r="H21" s="39"/>
      <c r="I21" s="39"/>
      <c r="K21" s="39"/>
      <c r="L21" s="39"/>
      <c r="N21" s="39"/>
      <c r="O21" s="39"/>
      <c r="Q21" s="39"/>
      <c r="R21" s="39"/>
      <c r="T21" s="39"/>
      <c r="W21" s="39"/>
      <c r="Z21" s="39"/>
      <c r="AA21" s="39"/>
      <c r="AC21" s="39"/>
      <c r="AD21" s="39"/>
      <c r="AF21" s="39"/>
      <c r="AG21" s="39"/>
      <c r="AI21" s="39"/>
      <c r="AJ21" s="39"/>
      <c r="AL21" s="39"/>
      <c r="AO21" s="39"/>
      <c r="AR21" s="39"/>
      <c r="AS21" s="39"/>
      <c r="AU21" s="39"/>
      <c r="AV21" s="39"/>
      <c r="AX21" s="39"/>
      <c r="AY21" s="39"/>
      <c r="BA21" s="39"/>
      <c r="BB21" s="39"/>
      <c r="BD21" s="39"/>
    </row>
  </sheetData>
  <sheetProtection sort="0"/>
  <mergeCells count="23">
    <mergeCell ref="C2:S2"/>
    <mergeCell ref="L3:M3"/>
    <mergeCell ref="U3:V3"/>
    <mergeCell ref="AH1:BC1"/>
    <mergeCell ref="AM2:BC2"/>
    <mergeCell ref="AP3:AQ3"/>
    <mergeCell ref="AS3:AT3"/>
    <mergeCell ref="AV3:AW3"/>
    <mergeCell ref="AY3:AZ3"/>
    <mergeCell ref="AJ3:AK3"/>
    <mergeCell ref="AG3:AH3"/>
    <mergeCell ref="BB3:BC3"/>
    <mergeCell ref="U2:AK2"/>
    <mergeCell ref="BE2:BG2"/>
    <mergeCell ref="C3:D3"/>
    <mergeCell ref="F3:G3"/>
    <mergeCell ref="O3:P3"/>
    <mergeCell ref="R3:S3"/>
    <mergeCell ref="AM3:AN3"/>
    <mergeCell ref="AD3:AE3"/>
    <mergeCell ref="I3:J3"/>
    <mergeCell ref="X3:Y3"/>
    <mergeCell ref="AA3:AB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2"/>
  <sheetViews>
    <sheetView zoomScale="85" zoomScaleNormal="85" workbookViewId="0" topLeftCell="A4">
      <selection activeCell="A16" sqref="A16:D22"/>
    </sheetView>
  </sheetViews>
  <sheetFormatPr defaultColWidth="11.421875" defaultRowHeight="12.75"/>
  <cols>
    <col min="1" max="1" width="5.8515625" style="0" customWidth="1"/>
    <col min="2" max="2" width="21.00390625" style="15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2:59" ht="33" customHeight="1">
      <c r="B2" s="5"/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6" t="s">
        <v>3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  <c r="AJ2" s="9"/>
      <c r="AK2" s="9"/>
      <c r="AL2" s="10"/>
      <c r="AM2" s="11" t="s">
        <v>4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/>
      <c r="BA2" s="7"/>
      <c r="BB2" s="7"/>
      <c r="BC2" s="7"/>
      <c r="BD2" s="8"/>
      <c r="BE2" s="12" t="s">
        <v>5</v>
      </c>
      <c r="BF2" s="13"/>
      <c r="BG2" s="14"/>
    </row>
    <row r="3" spans="3:59" ht="24" customHeight="1">
      <c r="C3" s="16" t="s">
        <v>6</v>
      </c>
      <c r="D3" s="16"/>
      <c r="E3" s="17"/>
      <c r="F3" s="16" t="s">
        <v>7</v>
      </c>
      <c r="G3" s="16"/>
      <c r="H3" s="17"/>
      <c r="I3" s="16" t="s">
        <v>8</v>
      </c>
      <c r="J3" s="16"/>
      <c r="K3" s="17"/>
      <c r="L3" s="16" t="s">
        <v>9</v>
      </c>
      <c r="M3" s="16"/>
      <c r="N3" s="17"/>
      <c r="O3" s="16" t="s">
        <v>10</v>
      </c>
      <c r="P3" s="16"/>
      <c r="Q3" s="17"/>
      <c r="R3" s="16" t="s">
        <v>11</v>
      </c>
      <c r="S3" s="16"/>
      <c r="T3" s="17"/>
      <c r="U3" s="16" t="s">
        <v>6</v>
      </c>
      <c r="V3" s="16"/>
      <c r="W3" s="17"/>
      <c r="X3" s="16" t="s">
        <v>7</v>
      </c>
      <c r="Y3" s="16"/>
      <c r="Z3" s="17"/>
      <c r="AA3" s="16" t="s">
        <v>8</v>
      </c>
      <c r="AB3" s="16"/>
      <c r="AC3" s="17"/>
      <c r="AD3" s="16" t="s">
        <v>9</v>
      </c>
      <c r="AE3" s="16"/>
      <c r="AF3" s="17"/>
      <c r="AG3" s="16" t="s">
        <v>10</v>
      </c>
      <c r="AH3" s="16"/>
      <c r="AI3" s="17"/>
      <c r="AJ3" s="16" t="s">
        <v>11</v>
      </c>
      <c r="AK3" s="16"/>
      <c r="AL3" s="17"/>
      <c r="AM3" s="16" t="s">
        <v>6</v>
      </c>
      <c r="AN3" s="16"/>
      <c r="AO3" s="17"/>
      <c r="AP3" s="16" t="s">
        <v>7</v>
      </c>
      <c r="AQ3" s="16"/>
      <c r="AR3" s="17"/>
      <c r="AS3" s="16" t="s">
        <v>8</v>
      </c>
      <c r="AT3" s="16"/>
      <c r="AU3" s="17"/>
      <c r="AV3" s="16" t="s">
        <v>9</v>
      </c>
      <c r="AW3" s="16"/>
      <c r="AX3" s="17"/>
      <c r="AY3" s="16" t="s">
        <v>10</v>
      </c>
      <c r="AZ3" s="16"/>
      <c r="BA3" s="17"/>
      <c r="BB3" s="16" t="s">
        <v>11</v>
      </c>
      <c r="BC3" s="16"/>
      <c r="BD3" s="17"/>
      <c r="BE3" s="18"/>
      <c r="BF3" s="18"/>
      <c r="BG3" s="18"/>
    </row>
    <row r="4" spans="1:59" ht="87.75">
      <c r="A4" s="19" t="s">
        <v>12</v>
      </c>
      <c r="B4" s="20" t="s">
        <v>13</v>
      </c>
      <c r="C4" s="21" t="s">
        <v>14</v>
      </c>
      <c r="D4" s="21" t="s">
        <v>15</v>
      </c>
      <c r="E4" s="22"/>
      <c r="F4" s="21" t="s">
        <v>14</v>
      </c>
      <c r="G4" s="21" t="s">
        <v>15</v>
      </c>
      <c r="H4" s="22"/>
      <c r="I4" s="21" t="s">
        <v>14</v>
      </c>
      <c r="J4" s="21" t="s">
        <v>15</v>
      </c>
      <c r="K4" s="22"/>
      <c r="L4" s="21" t="s">
        <v>14</v>
      </c>
      <c r="M4" s="21" t="s">
        <v>15</v>
      </c>
      <c r="N4" s="22"/>
      <c r="O4" s="21" t="s">
        <v>14</v>
      </c>
      <c r="P4" s="21" t="s">
        <v>15</v>
      </c>
      <c r="Q4" s="22"/>
      <c r="R4" s="21" t="s">
        <v>14</v>
      </c>
      <c r="S4" s="21" t="s">
        <v>15</v>
      </c>
      <c r="T4" s="22"/>
      <c r="U4" s="21" t="s">
        <v>14</v>
      </c>
      <c r="V4" s="21" t="s">
        <v>15</v>
      </c>
      <c r="W4" s="22"/>
      <c r="X4" s="21" t="s">
        <v>14</v>
      </c>
      <c r="Y4" s="21" t="s">
        <v>15</v>
      </c>
      <c r="Z4" s="22"/>
      <c r="AA4" s="21" t="s">
        <v>14</v>
      </c>
      <c r="AB4" s="21" t="s">
        <v>15</v>
      </c>
      <c r="AC4" s="22"/>
      <c r="AD4" s="21" t="s">
        <v>14</v>
      </c>
      <c r="AE4" s="21" t="s">
        <v>15</v>
      </c>
      <c r="AF4" s="22"/>
      <c r="AG4" s="21" t="s">
        <v>14</v>
      </c>
      <c r="AH4" s="21" t="s">
        <v>15</v>
      </c>
      <c r="AI4" s="22"/>
      <c r="AJ4" s="21" t="s">
        <v>14</v>
      </c>
      <c r="AK4" s="21" t="s">
        <v>15</v>
      </c>
      <c r="AL4" s="22"/>
      <c r="AM4" s="21" t="s">
        <v>14</v>
      </c>
      <c r="AN4" s="21" t="s">
        <v>15</v>
      </c>
      <c r="AO4" s="22"/>
      <c r="AP4" s="21" t="s">
        <v>14</v>
      </c>
      <c r="AQ4" s="21" t="s">
        <v>15</v>
      </c>
      <c r="AR4" s="22"/>
      <c r="AS4" s="21" t="s">
        <v>14</v>
      </c>
      <c r="AT4" s="21" t="s">
        <v>15</v>
      </c>
      <c r="AU4" s="22"/>
      <c r="AV4" s="21" t="s">
        <v>14</v>
      </c>
      <c r="AW4" s="21" t="s">
        <v>15</v>
      </c>
      <c r="AX4" s="22"/>
      <c r="AY4" s="21" t="s">
        <v>14</v>
      </c>
      <c r="AZ4" s="21" t="s">
        <v>15</v>
      </c>
      <c r="BA4" s="22"/>
      <c r="BB4" s="21" t="s">
        <v>14</v>
      </c>
      <c r="BC4" s="21" t="s">
        <v>15</v>
      </c>
      <c r="BD4" s="22"/>
      <c r="BE4" s="23" t="s">
        <v>16</v>
      </c>
      <c r="BF4" s="23" t="s">
        <v>17</v>
      </c>
      <c r="BG4" s="23" t="s">
        <v>18</v>
      </c>
    </row>
    <row r="5" spans="1:59" ht="18">
      <c r="A5" s="24">
        <f>'[1]Z-1'!A23</f>
        <v>48</v>
      </c>
      <c r="B5" s="33" t="str">
        <f>'[1]Z-1'!B23</f>
        <v>Ramon Mateu</v>
      </c>
      <c r="C5" s="26">
        <f>'[1]Z-1'!C23</f>
        <v>7</v>
      </c>
      <c r="D5" s="26">
        <f>VLOOKUP('[1]Z-1'!D23,verds!A$17:$B$22,2)</f>
        <v>5</v>
      </c>
      <c r="E5" s="27"/>
      <c r="F5" s="26">
        <f>'[1]Z-2'!C23</f>
        <v>5</v>
      </c>
      <c r="G5" s="26">
        <f>VLOOKUP('[1]Z-2'!D23,verds!$A$17:$B$22,2)</f>
        <v>1</v>
      </c>
      <c r="H5" s="26">
        <f>VLOOKUP('[1]Z-2'!E23,verds!$A$17:C$22,2)</f>
        <v>5</v>
      </c>
      <c r="I5" s="26">
        <f>'[1]Z-3'!C23</f>
        <v>7</v>
      </c>
      <c r="J5" s="26">
        <f>VLOOKUP('[1]Z-3'!D23,verds!$A$17:$B$22,2)</f>
        <v>1</v>
      </c>
      <c r="K5" s="26">
        <f>VLOOKUP('[1]Z-2'!H23,verds!$A$17:F$22,2)</f>
        <v>5</v>
      </c>
      <c r="L5" s="26">
        <f>'[1]Z-4'!C23</f>
        <v>9</v>
      </c>
      <c r="M5" s="26">
        <f>VLOOKUP('[1]Z-4'!D23,verds!$A$17:$B$22,2)</f>
        <v>2</v>
      </c>
      <c r="N5" s="26">
        <f>VLOOKUP('[1]Z-2'!K23,verds!$A$17:I$22,2)</f>
        <v>5</v>
      </c>
      <c r="O5" s="26">
        <f>'[1]Z-5'!C23</f>
        <v>9</v>
      </c>
      <c r="P5" s="26">
        <f>VLOOKUP('[1]Z-5'!D23,verds!$A$17:$B$22,2)</f>
        <v>1</v>
      </c>
      <c r="Q5" s="26">
        <f>VLOOKUP('[1]Z-2'!N23,verds!$A$17:L$22,2)</f>
        <v>5</v>
      </c>
      <c r="R5" s="26">
        <f>'[1]Z-6'!C23</f>
        <v>7</v>
      </c>
      <c r="S5" s="26">
        <f>VLOOKUP('[1]Z-6'!D23,verds!$A$17:$B$22,2)</f>
        <v>1</v>
      </c>
      <c r="T5" s="28"/>
      <c r="U5" s="26">
        <f>'[1]Z-1'!F23</f>
        <v>7</v>
      </c>
      <c r="V5" s="26">
        <f>VLOOKUP('[1]Z-1'!G23,verds!$A$17:$B$22,2)</f>
        <v>5</v>
      </c>
      <c r="W5" s="26">
        <f>VLOOKUP('[1]Z-6'!H23,verds!$A$17:R$22,2)</f>
        <v>5</v>
      </c>
      <c r="X5" s="26">
        <f>'[1]Z-2'!F23</f>
        <v>11</v>
      </c>
      <c r="Y5" s="26">
        <f>VLOOKUP('[1]Z-2'!G23,verds!$A$17:$B$22,2)</f>
        <v>1</v>
      </c>
      <c r="Z5" s="26">
        <f>VLOOKUP('[1]Z-6'!K23,verds!$A$17:U$22,2)</f>
        <v>5</v>
      </c>
      <c r="AA5" s="26">
        <f>'[1]Z-3'!F23</f>
        <v>9</v>
      </c>
      <c r="AB5" s="26">
        <f>VLOOKUP('[1]Z-3'!G23,verds!$A$17:$B$22,2)</f>
        <v>1</v>
      </c>
      <c r="AC5" s="26">
        <f>VLOOKUP('[1]Z-6'!N23,verds!$A$17:X$22,2)</f>
        <v>5</v>
      </c>
      <c r="AD5" s="26">
        <f>'[1]Z-4'!F23</f>
        <v>9</v>
      </c>
      <c r="AE5" s="26">
        <f>VLOOKUP('[1]Z-4'!G23,verds!$A$17:$B$22,2)</f>
        <v>2</v>
      </c>
      <c r="AF5" s="26">
        <f>VLOOKUP('[1]Z-6'!Q23,verds!$A$17:AA$22,2)</f>
        <v>5</v>
      </c>
      <c r="AG5" s="26">
        <f>'[1]Z-5'!F23</f>
        <v>9</v>
      </c>
      <c r="AH5" s="26">
        <f>VLOOKUP('[1]Z-5'!G23,verds!$A$17:$B$22,2)</f>
        <v>1</v>
      </c>
      <c r="AI5" s="26">
        <f>VLOOKUP('[1]Z-6'!T23,verds!$A$17:AD$22,2)</f>
        <v>5</v>
      </c>
      <c r="AJ5" s="26">
        <f>'[1]Z-6'!F23</f>
        <v>7</v>
      </c>
      <c r="AK5" s="26">
        <f>VLOOKUP('[1]Z-6'!G23,verds!$A$17:$B$22,2)</f>
        <v>1</v>
      </c>
      <c r="AL5" s="28"/>
      <c r="AM5" s="26">
        <f>'[1]Z-1'!I23</f>
        <v>7</v>
      </c>
      <c r="AN5" s="26">
        <f>VLOOKUP('[1]Z-1'!J23,verds!$A$17:$B$22,2)</f>
        <v>5</v>
      </c>
      <c r="AO5" s="26">
        <f>VLOOKUP('[1]Z-6'!K23,verds!$A$17:$B$22,2)</f>
        <v>5</v>
      </c>
      <c r="AP5" s="26">
        <f>'[1]Z-2'!I23</f>
        <v>11</v>
      </c>
      <c r="AQ5" s="26">
        <f>VLOOKUP('[1]Z-2'!J23,verds!$A$17:$B$22,2)</f>
        <v>1</v>
      </c>
      <c r="AR5" s="26">
        <f>VLOOKUP('[1]Z-6'!N23,verds!$A$17:$B$22,2)</f>
        <v>5</v>
      </c>
      <c r="AS5" s="26">
        <f>'[1]Z-3'!I23</f>
        <v>9</v>
      </c>
      <c r="AT5" s="26">
        <f>VLOOKUP('[1]Z-3'!J23,verds!$A$17:$B$22,2)</f>
        <v>1</v>
      </c>
      <c r="AU5" s="26">
        <f>VLOOKUP('[1]Z-6'!Q23,verds!$A$17:$B$22,2)</f>
        <v>5</v>
      </c>
      <c r="AV5" s="26">
        <f>'[1]Z-4'!I23</f>
        <v>9</v>
      </c>
      <c r="AW5" s="26">
        <f>VLOOKUP('[1]Z-4'!J23,verds!$A$17:$B$22,2)</f>
        <v>5</v>
      </c>
      <c r="AX5" s="26">
        <f>VLOOKUP('[1]Z-6'!T23,verds!$A$17:$B$22,2)</f>
        <v>5</v>
      </c>
      <c r="AY5" s="26">
        <f>'[1]Z-5'!I23</f>
        <v>9</v>
      </c>
      <c r="AZ5" s="26">
        <f>VLOOKUP('[1]Z-5'!J23,verds!$A$17:$B$22,2)</f>
        <v>1</v>
      </c>
      <c r="BA5" s="26">
        <f>VLOOKUP('[1]Z-6'!W23,verds!$A$17:$B$22,2)</f>
        <v>5</v>
      </c>
      <c r="BB5" s="26">
        <f>'[1]Z-6'!I23</f>
        <v>7</v>
      </c>
      <c r="BC5" s="26">
        <f>VLOOKUP('[1]Z-6'!J23,verds!$A$17:$B$22,2)</f>
        <v>2</v>
      </c>
      <c r="BD5" s="27"/>
      <c r="BE5" s="29">
        <f aca="true" t="shared" si="0" ref="BE5:BE12">C5+F5+I5+L5+O5+R5+U5+X5+AA5+AD5+AG5+AJ5+AM5+AP5+AS5+AV5+AY5+BB5</f>
        <v>148</v>
      </c>
      <c r="BF5" s="29">
        <f aca="true" t="shared" si="1" ref="BF5:BF12">D5+G5+J5+M5+P5+S5+V5+Y5+AB5+AE5+AH5+AK5+AN5+AQ5+AT5+AW5+AZ5+BC5</f>
        <v>37</v>
      </c>
      <c r="BG5" s="34">
        <f aca="true" t="shared" si="2" ref="BG5:BG12">BE5+BF5</f>
        <v>185</v>
      </c>
    </row>
    <row r="6" spans="1:59" ht="18">
      <c r="A6" s="24">
        <f>'[1]Z-1'!A21</f>
        <v>33</v>
      </c>
      <c r="B6" s="33" t="str">
        <f>'[1]Z-1'!B21</f>
        <v>Jaume Perucho</v>
      </c>
      <c r="C6" s="26">
        <f>'[1]Z-1'!C21</f>
        <v>7</v>
      </c>
      <c r="D6" s="26">
        <f>VLOOKUP('[1]Z-1'!D21,verds!A$17:$B$22,2)</f>
        <v>5</v>
      </c>
      <c r="E6" s="27"/>
      <c r="F6" s="26">
        <f>'[1]Z-2'!C21</f>
        <v>7</v>
      </c>
      <c r="G6" s="26">
        <f>VLOOKUP('[1]Z-2'!D21,verds!$A$17:$B$22,2)</f>
        <v>2</v>
      </c>
      <c r="H6" s="26">
        <f>VLOOKUP('[1]Z-2'!E21,verds!$A$17:C$22,2)</f>
        <v>5</v>
      </c>
      <c r="I6" s="26">
        <f>'[1]Z-3'!C21</f>
        <v>7</v>
      </c>
      <c r="J6" s="26">
        <f>VLOOKUP('[1]Z-3'!D21,verds!$A$17:$B$22,2)</f>
        <v>1</v>
      </c>
      <c r="K6" s="26">
        <f>VLOOKUP('[1]Z-2'!H21,verds!$A$17:F$22,2)</f>
        <v>5</v>
      </c>
      <c r="L6" s="26">
        <f>'[1]Z-4'!C21</f>
        <v>7</v>
      </c>
      <c r="M6" s="26">
        <f>VLOOKUP('[1]Z-4'!D21,verds!$A$17:$B$22,2)</f>
        <v>1</v>
      </c>
      <c r="N6" s="26">
        <f>VLOOKUP('[1]Z-2'!K21,verds!$A$17:I$22,2)</f>
        <v>5</v>
      </c>
      <c r="O6" s="26">
        <f>'[1]Z-5'!C21</f>
        <v>9</v>
      </c>
      <c r="P6" s="26">
        <f>VLOOKUP('[1]Z-5'!D21,verds!$A$17:$B$22,2)</f>
        <v>1</v>
      </c>
      <c r="Q6" s="26">
        <f>VLOOKUP('[1]Z-2'!N21,verds!$A$17:L$22,2)</f>
        <v>5</v>
      </c>
      <c r="R6" s="26">
        <f>'[1]Z-6'!C21</f>
        <v>9</v>
      </c>
      <c r="S6" s="26">
        <f>VLOOKUP('[1]Z-6'!D21,verds!$A$17:$B$22,2)</f>
        <v>1</v>
      </c>
      <c r="T6" s="28"/>
      <c r="U6" s="26">
        <f>'[1]Z-1'!F21</f>
        <v>9</v>
      </c>
      <c r="V6" s="26">
        <f>VLOOKUP('[1]Z-1'!G21,verds!$A$17:$B$22,2)</f>
        <v>2</v>
      </c>
      <c r="W6" s="26">
        <f>VLOOKUP('[1]Z-6'!H21,verds!$A$17:R$22,2)</f>
        <v>5</v>
      </c>
      <c r="X6" s="26">
        <f>'[1]Z-2'!F21</f>
        <v>9</v>
      </c>
      <c r="Y6" s="26">
        <f>VLOOKUP('[1]Z-2'!G21,verds!$A$17:$B$22,2)</f>
        <v>1</v>
      </c>
      <c r="Z6" s="26">
        <f>VLOOKUP('[1]Z-6'!K21,verds!$A$17:U$22,2)</f>
        <v>5</v>
      </c>
      <c r="AA6" s="26">
        <f>'[1]Z-3'!F21</f>
        <v>9</v>
      </c>
      <c r="AB6" s="26">
        <f>VLOOKUP('[1]Z-3'!G21,verds!$A$17:$B$22,2)</f>
        <v>1</v>
      </c>
      <c r="AC6" s="26">
        <f>VLOOKUP('[1]Z-6'!N21,verds!$A$17:X$22,2)</f>
        <v>5</v>
      </c>
      <c r="AD6" s="26">
        <f>'[1]Z-4'!F21</f>
        <v>9</v>
      </c>
      <c r="AE6" s="26">
        <f>VLOOKUP('[1]Z-4'!G21,verds!$A$17:$B$22,2)</f>
        <v>2</v>
      </c>
      <c r="AF6" s="26">
        <f>VLOOKUP('[1]Z-6'!Q21,verds!$A$17:AA$22,2)</f>
        <v>5</v>
      </c>
      <c r="AG6" s="26">
        <f>'[1]Z-5'!F21</f>
        <v>9</v>
      </c>
      <c r="AH6" s="26">
        <f>VLOOKUP('[1]Z-5'!G21,verds!$A$17:$B$22,2)</f>
        <v>2</v>
      </c>
      <c r="AI6" s="26">
        <f>VLOOKUP('[1]Z-6'!T21,verds!$A$17:AD$22,2)</f>
        <v>5</v>
      </c>
      <c r="AJ6" s="26">
        <f>'[1]Z-6'!F21</f>
        <v>7</v>
      </c>
      <c r="AK6" s="26">
        <f>VLOOKUP('[1]Z-6'!G21,verds!$A$17:$B$22,2)</f>
        <v>1</v>
      </c>
      <c r="AL6" s="28"/>
      <c r="AM6" s="26">
        <f>'[1]Z-1'!I21</f>
        <v>7</v>
      </c>
      <c r="AN6" s="26">
        <f>VLOOKUP('[1]Z-1'!J21,verds!$A$17:$B$22,2)</f>
        <v>5</v>
      </c>
      <c r="AO6" s="26">
        <f>VLOOKUP('[1]Z-6'!K21,verds!$A$17:$B$22,2)</f>
        <v>5</v>
      </c>
      <c r="AP6" s="26">
        <f>'[1]Z-2'!I21</f>
        <v>11</v>
      </c>
      <c r="AQ6" s="26">
        <f>VLOOKUP('[1]Z-2'!J21,verds!$A$17:$B$22,2)</f>
        <v>1</v>
      </c>
      <c r="AR6" s="26">
        <f>VLOOKUP('[1]Z-6'!N21,verds!$A$17:$B$22,2)</f>
        <v>5</v>
      </c>
      <c r="AS6" s="26">
        <f>'[1]Z-3'!I21</f>
        <v>9</v>
      </c>
      <c r="AT6" s="26">
        <f>VLOOKUP('[1]Z-3'!J21,verds!$A$17:$B$22,2)</f>
        <v>1</v>
      </c>
      <c r="AU6" s="26">
        <f>VLOOKUP('[1]Z-6'!Q21,verds!$A$17:$B$22,2)</f>
        <v>5</v>
      </c>
      <c r="AV6" s="26">
        <f>'[1]Z-4'!I21</f>
        <v>9</v>
      </c>
      <c r="AW6" s="26">
        <f>VLOOKUP('[1]Z-4'!J21,verds!$A$17:$B$22,2)</f>
        <v>3</v>
      </c>
      <c r="AX6" s="26">
        <f>VLOOKUP('[1]Z-6'!T21,verds!$A$17:$B$22,2)</f>
        <v>5</v>
      </c>
      <c r="AY6" s="26">
        <f>'[1]Z-5'!I21</f>
        <v>9</v>
      </c>
      <c r="AZ6" s="26">
        <f>VLOOKUP('[1]Z-5'!J21,verds!$A$17:$B$22,2)</f>
        <v>2</v>
      </c>
      <c r="BA6" s="26">
        <f>VLOOKUP('[1]Z-6'!W21,verds!$A$17:$B$22,2)</f>
        <v>5</v>
      </c>
      <c r="BB6" s="26">
        <f>'[1]Z-6'!I21</f>
        <v>5</v>
      </c>
      <c r="BC6" s="26">
        <f>VLOOKUP('[1]Z-6'!J21,verds!$A$17:$B$22,2)</f>
        <v>2</v>
      </c>
      <c r="BD6" s="27"/>
      <c r="BE6" s="29">
        <f t="shared" si="0"/>
        <v>148</v>
      </c>
      <c r="BF6" s="29">
        <f t="shared" si="1"/>
        <v>34</v>
      </c>
      <c r="BG6" s="34">
        <f t="shared" si="2"/>
        <v>182</v>
      </c>
    </row>
    <row r="7" spans="1:59" ht="18">
      <c r="A7" s="24">
        <f>'[1]Z-1'!A19</f>
        <v>29</v>
      </c>
      <c r="B7" s="33" t="str">
        <f>'[1]Z-1'!B19</f>
        <v>Bernat Basas</v>
      </c>
      <c r="C7" s="26">
        <f>'[1]Z-1'!C19</f>
        <v>7</v>
      </c>
      <c r="D7" s="26">
        <f>VLOOKUP('[1]Z-1'!D19,verds!A$17:$B$22,2)</f>
        <v>2</v>
      </c>
      <c r="E7" s="27"/>
      <c r="F7" s="26">
        <f>'[1]Z-2'!C19</f>
        <v>7</v>
      </c>
      <c r="G7" s="26">
        <f>VLOOKUP('[1]Z-2'!D19,verds!$A$17:$B$22,2)</f>
        <v>2</v>
      </c>
      <c r="H7" s="26">
        <f>VLOOKUP('[1]Z-2'!E19,verds!$A$17:C$22,2)</f>
        <v>5</v>
      </c>
      <c r="I7" s="26">
        <f>'[1]Z-3'!C19</f>
        <v>6</v>
      </c>
      <c r="J7" s="26">
        <f>VLOOKUP('[1]Z-3'!D19,verds!$A$17:$B$22,2)</f>
        <v>0</v>
      </c>
      <c r="K7" s="26">
        <f>VLOOKUP('[1]Z-2'!H19,verds!$A$17:F$22,2)</f>
        <v>5</v>
      </c>
      <c r="L7" s="26">
        <f>'[1]Z-4'!C19</f>
        <v>9</v>
      </c>
      <c r="M7" s="26">
        <f>VLOOKUP('[1]Z-4'!D19,verds!$A$17:$B$22,2)</f>
        <v>1</v>
      </c>
      <c r="N7" s="26">
        <f>VLOOKUP('[1]Z-2'!K19,verds!$A$17:I$22,2)</f>
        <v>5</v>
      </c>
      <c r="O7" s="26">
        <f>'[1]Z-5'!C19</f>
        <v>9</v>
      </c>
      <c r="P7" s="26">
        <f>VLOOKUP('[1]Z-5'!D19,verds!$A$17:$B$22,2)</f>
        <v>1</v>
      </c>
      <c r="Q7" s="26">
        <f>VLOOKUP('[1]Z-2'!N19,verds!$A$17:L$22,2)</f>
        <v>5</v>
      </c>
      <c r="R7" s="26">
        <f>'[1]Z-6'!C19</f>
        <v>5</v>
      </c>
      <c r="S7" s="26">
        <f>VLOOKUP('[1]Z-6'!D19,verds!$A$17:$B$22,2)</f>
        <v>1</v>
      </c>
      <c r="T7" s="28"/>
      <c r="U7" s="26">
        <f>'[1]Z-1'!F19</f>
        <v>7</v>
      </c>
      <c r="V7" s="26">
        <f>VLOOKUP('[1]Z-1'!G19,verds!$A$17:$B$22,2)</f>
        <v>5</v>
      </c>
      <c r="W7" s="26">
        <f>VLOOKUP('[1]Z-6'!H19,verds!$A$17:R$22,2)</f>
        <v>5</v>
      </c>
      <c r="X7" s="26">
        <f>'[1]Z-2'!F19</f>
        <v>7</v>
      </c>
      <c r="Y7" s="26">
        <f>VLOOKUP('[1]Z-2'!G19,verds!$A$17:$B$22,2)</f>
        <v>1</v>
      </c>
      <c r="Z7" s="26">
        <f>VLOOKUP('[1]Z-6'!K19,verds!$A$17:U$22,2)</f>
        <v>5</v>
      </c>
      <c r="AA7" s="26">
        <f>'[1]Z-3'!F19</f>
        <v>7</v>
      </c>
      <c r="AB7" s="26">
        <f>VLOOKUP('[1]Z-3'!G19,verds!$A$17:$B$22,2)</f>
        <v>2</v>
      </c>
      <c r="AC7" s="26">
        <f>VLOOKUP('[1]Z-6'!N19,verds!$A$17:X$22,2)</f>
        <v>5</v>
      </c>
      <c r="AD7" s="26">
        <f>'[1]Z-4'!F19</f>
        <v>6</v>
      </c>
      <c r="AE7" s="26">
        <f>VLOOKUP('[1]Z-4'!G19,verds!$A$17:$B$22,2)</f>
        <v>0</v>
      </c>
      <c r="AF7" s="26">
        <f>VLOOKUP('[1]Z-6'!Q19,verds!$A$17:AA$22,2)</f>
        <v>5</v>
      </c>
      <c r="AG7" s="26">
        <f>'[1]Z-5'!F19</f>
        <v>9</v>
      </c>
      <c r="AH7" s="26">
        <f>VLOOKUP('[1]Z-5'!G19,verds!$A$17:$B$22,2)</f>
        <v>1</v>
      </c>
      <c r="AI7" s="26">
        <f>VLOOKUP('[1]Z-6'!T19,verds!$A$17:AD$22,2)</f>
        <v>5</v>
      </c>
      <c r="AJ7" s="26">
        <f>'[1]Z-6'!F19</f>
        <v>4</v>
      </c>
      <c r="AK7" s="26">
        <f>VLOOKUP('[1]Z-6'!G19,verds!$A$17:$B$22,2)</f>
        <v>0</v>
      </c>
      <c r="AL7" s="28"/>
      <c r="AM7" s="26">
        <f>'[1]Z-1'!I19</f>
        <v>7</v>
      </c>
      <c r="AN7" s="26">
        <f>VLOOKUP('[1]Z-1'!J19,verds!$A$17:$B$22,2)</f>
        <v>5</v>
      </c>
      <c r="AO7" s="26">
        <f>VLOOKUP('[1]Z-6'!K19,verds!$A$17:$B$22,2)</f>
        <v>5</v>
      </c>
      <c r="AP7" s="26">
        <f>'[1]Z-2'!I19</f>
        <v>11</v>
      </c>
      <c r="AQ7" s="26">
        <f>VLOOKUP('[1]Z-2'!J19,verds!$A$17:$B$22,2)</f>
        <v>2</v>
      </c>
      <c r="AR7" s="26">
        <f>VLOOKUP('[1]Z-6'!N19,verds!$A$17:$B$22,2)</f>
        <v>5</v>
      </c>
      <c r="AS7" s="26">
        <f>'[1]Z-3'!I19</f>
        <v>7</v>
      </c>
      <c r="AT7" s="26">
        <f>VLOOKUP('[1]Z-3'!J19,verds!$A$17:$B$22,2)</f>
        <v>1</v>
      </c>
      <c r="AU7" s="26">
        <f>VLOOKUP('[1]Z-6'!Q19,verds!$A$17:$B$22,2)</f>
        <v>5</v>
      </c>
      <c r="AV7" s="26">
        <f>'[1]Z-4'!I19</f>
        <v>9</v>
      </c>
      <c r="AW7" s="26">
        <f>VLOOKUP('[1]Z-4'!J19,verds!$A$17:$B$22,2)</f>
        <v>2</v>
      </c>
      <c r="AX7" s="26">
        <f>VLOOKUP('[1]Z-6'!T19,verds!$A$17:$B$22,2)</f>
        <v>5</v>
      </c>
      <c r="AY7" s="26">
        <f>'[1]Z-5'!I19</f>
        <v>9</v>
      </c>
      <c r="AZ7" s="26">
        <f>VLOOKUP('[1]Z-5'!J19,verds!$A$17:$B$22,2)</f>
        <v>2</v>
      </c>
      <c r="BA7" s="26">
        <f>VLOOKUP('[1]Z-6'!W19,verds!$A$17:$B$22,2)</f>
        <v>5</v>
      </c>
      <c r="BB7" s="26">
        <f>'[1]Z-6'!I19</f>
        <v>4</v>
      </c>
      <c r="BC7" s="26">
        <f>VLOOKUP('[1]Z-6'!J19,verds!$A$17:$B$22,2)</f>
        <v>0</v>
      </c>
      <c r="BD7" s="27"/>
      <c r="BE7" s="29">
        <f t="shared" si="0"/>
        <v>130</v>
      </c>
      <c r="BF7" s="29">
        <f t="shared" si="1"/>
        <v>28</v>
      </c>
      <c r="BG7" s="34">
        <f t="shared" si="2"/>
        <v>158</v>
      </c>
    </row>
    <row r="8" spans="1:59" ht="18">
      <c r="A8" s="24">
        <f>'[1]Z-1'!A10</f>
        <v>12</v>
      </c>
      <c r="B8" s="33" t="str">
        <f>'[1]Z-1'!B10</f>
        <v>Ruben Palacín</v>
      </c>
      <c r="C8" s="26">
        <f>'[1]Z-1'!C10</f>
        <v>7</v>
      </c>
      <c r="D8" s="26">
        <f>VLOOKUP('[1]Z-1'!D10,verds!A$17:$B$22,2)</f>
        <v>3</v>
      </c>
      <c r="E8" s="27"/>
      <c r="F8" s="26">
        <f>'[1]Z-2'!C10</f>
        <v>9</v>
      </c>
      <c r="G8" s="26">
        <f>VLOOKUP('[1]Z-2'!D10,verds!$A$17:$B$22,2)</f>
        <v>1</v>
      </c>
      <c r="H8" s="26">
        <f>VLOOKUP('[1]Z-2'!E10,verds!$A$17:C$22,2)</f>
        <v>5</v>
      </c>
      <c r="I8" s="26">
        <f>'[1]Z-3'!C10</f>
        <v>7</v>
      </c>
      <c r="J8" s="26">
        <f>VLOOKUP('[1]Z-3'!D10,verds!$A$17:$B$22,2)</f>
        <v>1</v>
      </c>
      <c r="K8" s="26">
        <f>VLOOKUP('[1]Z-2'!H10,verds!$A$17:F$22,2)</f>
        <v>5</v>
      </c>
      <c r="L8" s="26">
        <f>'[1]Z-4'!C10</f>
        <v>7</v>
      </c>
      <c r="M8" s="26">
        <f>VLOOKUP('[1]Z-4'!D10,verds!$A$17:$B$22,2)</f>
        <v>0</v>
      </c>
      <c r="N8" s="26">
        <f>VLOOKUP('[1]Z-2'!K10,verds!$A$17:I$22,2)</f>
        <v>5</v>
      </c>
      <c r="O8" s="26">
        <f>'[1]Z-5'!C10</f>
        <v>7</v>
      </c>
      <c r="P8" s="26">
        <f>VLOOKUP('[1]Z-5'!D10,verds!$A$17:$B$22,2)</f>
        <v>1</v>
      </c>
      <c r="Q8" s="26">
        <f>VLOOKUP('[1]Z-2'!N10,verds!$A$17:L$22,2)</f>
        <v>5</v>
      </c>
      <c r="R8" s="26">
        <f>'[1]Z-6'!C10</f>
        <v>7</v>
      </c>
      <c r="S8" s="26">
        <f>VLOOKUP('[1]Z-6'!D10,verds!$A$17:$B$22,2)</f>
        <v>1</v>
      </c>
      <c r="T8" s="28"/>
      <c r="U8" s="26">
        <f>'[1]Z-1'!F10</f>
        <v>7</v>
      </c>
      <c r="V8" s="26">
        <f>VLOOKUP('[1]Z-1'!G10,verds!$A$17:$B$22,2)</f>
        <v>2</v>
      </c>
      <c r="W8" s="26">
        <f>VLOOKUP('[1]Z-6'!H10,verds!$A$17:R$22,2)</f>
        <v>5</v>
      </c>
      <c r="X8" s="26">
        <f>'[1]Z-2'!F10</f>
        <v>9</v>
      </c>
      <c r="Y8" s="26">
        <f>VLOOKUP('[1]Z-2'!G10,verds!$A$17:$B$22,2)</f>
        <v>1</v>
      </c>
      <c r="Z8" s="26">
        <f>VLOOKUP('[1]Z-6'!K10,verds!$A$17:U$22,2)</f>
        <v>5</v>
      </c>
      <c r="AA8" s="26">
        <f>'[1]Z-3'!F10</f>
        <v>7</v>
      </c>
      <c r="AB8" s="26">
        <f>VLOOKUP('[1]Z-3'!G10,verds!$A$17:$B$22,2)</f>
        <v>1</v>
      </c>
      <c r="AC8" s="26">
        <f>VLOOKUP('[1]Z-6'!N10,verds!$A$17:X$22,2)</f>
        <v>5</v>
      </c>
      <c r="AD8" s="26">
        <f>'[1]Z-4'!F10</f>
        <v>7</v>
      </c>
      <c r="AE8" s="26">
        <f>VLOOKUP('[1]Z-4'!G10,verds!$A$17:$B$22,2)</f>
        <v>1</v>
      </c>
      <c r="AF8" s="26">
        <f>VLOOKUP('[1]Z-6'!Q10,verds!$A$17:AA$22,2)</f>
        <v>5</v>
      </c>
      <c r="AG8" s="26">
        <f>'[1]Z-5'!F10</f>
        <v>5</v>
      </c>
      <c r="AH8" s="26">
        <f>VLOOKUP('[1]Z-5'!G10,verds!$A$17:$B$22,2)</f>
        <v>1</v>
      </c>
      <c r="AI8" s="26">
        <f>VLOOKUP('[1]Z-6'!T10,verds!$A$17:AD$22,2)</f>
        <v>5</v>
      </c>
      <c r="AJ8" s="26">
        <f>'[1]Z-6'!F10</f>
        <v>7</v>
      </c>
      <c r="AK8" s="26">
        <f>VLOOKUP('[1]Z-6'!G10,verds!$A$17:$B$22,2)</f>
        <v>0</v>
      </c>
      <c r="AL8" s="28"/>
      <c r="AM8" s="26">
        <f>'[1]Z-1'!I10</f>
        <v>7</v>
      </c>
      <c r="AN8" s="26">
        <f>VLOOKUP('[1]Z-1'!J10,verds!$A$17:$B$22,2)</f>
        <v>5</v>
      </c>
      <c r="AO8" s="26">
        <f>VLOOKUP('[1]Z-6'!K10,verds!$A$17:$B$22,2)</f>
        <v>5</v>
      </c>
      <c r="AP8" s="26">
        <f>'[1]Z-2'!I10</f>
        <v>11</v>
      </c>
      <c r="AQ8" s="26">
        <f>VLOOKUP('[1]Z-2'!J10,verds!$A$17:$B$22,2)</f>
        <v>3</v>
      </c>
      <c r="AR8" s="26">
        <f>VLOOKUP('[1]Z-6'!N10,verds!$A$17:$B$22,2)</f>
        <v>5</v>
      </c>
      <c r="AS8" s="26">
        <f>'[1]Z-3'!I10</f>
        <v>7</v>
      </c>
      <c r="AT8" s="26">
        <f>VLOOKUP('[1]Z-3'!J10,verds!$A$17:$B$22,2)</f>
        <v>1</v>
      </c>
      <c r="AU8" s="26">
        <f>VLOOKUP('[1]Z-6'!Q10,verds!$A$17:$B$22,2)</f>
        <v>5</v>
      </c>
      <c r="AV8" s="26">
        <f>'[1]Z-4'!I10</f>
        <v>7</v>
      </c>
      <c r="AW8" s="26">
        <f>VLOOKUP('[1]Z-4'!J10,verds!$A$17:$B$22,2)</f>
        <v>1</v>
      </c>
      <c r="AX8" s="26">
        <f>VLOOKUP('[1]Z-6'!T10,verds!$A$17:$B$22,2)</f>
        <v>5</v>
      </c>
      <c r="AY8" s="26">
        <f>'[1]Z-5'!I10</f>
        <v>7</v>
      </c>
      <c r="AZ8" s="26">
        <f>VLOOKUP('[1]Z-5'!J10,verds!$A$17:$B$22,2)</f>
        <v>1</v>
      </c>
      <c r="BA8" s="26">
        <f>VLOOKUP('[1]Z-6'!W10,verds!$A$17:$B$22,2)</f>
        <v>5</v>
      </c>
      <c r="BB8" s="26">
        <f>'[1]Z-6'!I10</f>
        <v>7</v>
      </c>
      <c r="BC8" s="26">
        <f>VLOOKUP('[1]Z-6'!J10,verds!$A$17:$B$22,2)</f>
        <v>0</v>
      </c>
      <c r="BD8" s="27"/>
      <c r="BE8" s="29">
        <f t="shared" si="0"/>
        <v>132</v>
      </c>
      <c r="BF8" s="29">
        <f t="shared" si="1"/>
        <v>24</v>
      </c>
      <c r="BG8" s="34">
        <f t="shared" si="2"/>
        <v>156</v>
      </c>
    </row>
    <row r="9" spans="1:59" ht="18">
      <c r="A9" s="24">
        <f>'[1]Z-1'!A16</f>
        <v>23</v>
      </c>
      <c r="B9" s="33" t="str">
        <f>'[1]Z-1'!B16</f>
        <v>Sergio Ribau</v>
      </c>
      <c r="C9" s="26">
        <f>'[1]Z-1'!C16</f>
        <v>7</v>
      </c>
      <c r="D9" s="26">
        <f>VLOOKUP('[1]Z-1'!D16,verds!A$17:$B$22,2)</f>
        <v>1</v>
      </c>
      <c r="E9" s="27"/>
      <c r="F9" s="26">
        <f>'[1]Z-2'!C16</f>
        <v>7</v>
      </c>
      <c r="G9" s="26">
        <f>VLOOKUP('[1]Z-2'!D16,verds!$A$17:$B$22,2)</f>
        <v>0</v>
      </c>
      <c r="H9" s="26">
        <f>VLOOKUP('[1]Z-2'!E16,verds!$A$17:C$22,2)</f>
        <v>5</v>
      </c>
      <c r="I9" s="26">
        <f>'[1]Z-3'!C16</f>
        <v>6</v>
      </c>
      <c r="J9" s="26">
        <f>VLOOKUP('[1]Z-3'!D16,verds!$A$17:$B$22,2)</f>
        <v>0</v>
      </c>
      <c r="K9" s="26">
        <f>VLOOKUP('[1]Z-2'!H16,verds!$A$17:F$22,2)</f>
        <v>5</v>
      </c>
      <c r="L9" s="26">
        <f>'[1]Z-4'!C16</f>
        <v>7</v>
      </c>
      <c r="M9" s="26">
        <f>VLOOKUP('[1]Z-4'!D16,verds!$A$17:$B$22,2)</f>
        <v>1</v>
      </c>
      <c r="N9" s="26">
        <f>VLOOKUP('[1]Z-2'!K16,verds!$A$17:I$22,2)</f>
        <v>5</v>
      </c>
      <c r="O9" s="26">
        <f>'[1]Z-5'!C16</f>
        <v>7</v>
      </c>
      <c r="P9" s="26">
        <f>VLOOKUP('[1]Z-5'!D16,verds!$A$17:$B$22,2)</f>
        <v>1</v>
      </c>
      <c r="Q9" s="26">
        <f>VLOOKUP('[1]Z-2'!N16,verds!$A$17:L$22,2)</f>
        <v>5</v>
      </c>
      <c r="R9" s="26">
        <f>'[1]Z-6'!C16</f>
        <v>5</v>
      </c>
      <c r="S9" s="26">
        <f>VLOOKUP('[1]Z-6'!D16,verds!$A$17:$B$22,2)</f>
        <v>1</v>
      </c>
      <c r="T9" s="28"/>
      <c r="U9" s="26">
        <f>'[1]Z-1'!F16</f>
        <v>7</v>
      </c>
      <c r="V9" s="26">
        <f>VLOOKUP('[1]Z-1'!G16,verds!$A$17:$B$22,2)</f>
        <v>2</v>
      </c>
      <c r="W9" s="26">
        <f>VLOOKUP('[1]Z-6'!H16,verds!$A$17:R$22,2)</f>
        <v>5</v>
      </c>
      <c r="X9" s="26">
        <f>'[1]Z-2'!F16</f>
        <v>9</v>
      </c>
      <c r="Y9" s="26">
        <f>VLOOKUP('[1]Z-2'!G16,verds!$A$17:$B$22,2)</f>
        <v>1</v>
      </c>
      <c r="Z9" s="26">
        <f>VLOOKUP('[1]Z-6'!K16,verds!$A$17:U$22,2)</f>
        <v>5</v>
      </c>
      <c r="AA9" s="26">
        <f>'[1]Z-3'!F16</f>
        <v>7</v>
      </c>
      <c r="AB9" s="26">
        <f>VLOOKUP('[1]Z-3'!G16,verds!$A$17:$B$22,2)</f>
        <v>1</v>
      </c>
      <c r="AC9" s="26">
        <f>VLOOKUP('[1]Z-6'!N16,verds!$A$17:X$22,2)</f>
        <v>5</v>
      </c>
      <c r="AD9" s="26">
        <f>'[1]Z-4'!F16</f>
        <v>7</v>
      </c>
      <c r="AE9" s="26">
        <f>VLOOKUP('[1]Z-4'!G16,verds!$A$17:$B$22,2)</f>
        <v>2</v>
      </c>
      <c r="AF9" s="26">
        <f>VLOOKUP('[1]Z-6'!Q16,verds!$A$17:AA$22,2)</f>
        <v>5</v>
      </c>
      <c r="AG9" s="26">
        <f>'[1]Z-5'!F16</f>
        <v>5</v>
      </c>
      <c r="AH9" s="26">
        <f>VLOOKUP('[1]Z-5'!G16,verds!$A$17:$B$22,2)</f>
        <v>1</v>
      </c>
      <c r="AI9" s="26">
        <f>VLOOKUP('[1]Z-6'!T16,verds!$A$17:AD$22,2)</f>
        <v>5</v>
      </c>
      <c r="AJ9" s="26">
        <f>'[1]Z-6'!F16</f>
        <v>5</v>
      </c>
      <c r="AK9" s="26">
        <f>VLOOKUP('[1]Z-6'!G16,verds!$A$17:$B$22,2)</f>
        <v>0</v>
      </c>
      <c r="AL9" s="28"/>
      <c r="AM9" s="26">
        <f>'[1]Z-1'!I16</f>
        <v>7</v>
      </c>
      <c r="AN9" s="26">
        <f>VLOOKUP('[1]Z-1'!J16,verds!$A$17:$B$22,2)</f>
        <v>5</v>
      </c>
      <c r="AO9" s="26">
        <f>VLOOKUP('[1]Z-6'!K16,verds!$A$17:$B$22,2)</f>
        <v>5</v>
      </c>
      <c r="AP9" s="26">
        <f>'[1]Z-2'!I16</f>
        <v>7</v>
      </c>
      <c r="AQ9" s="26">
        <f>VLOOKUP('[1]Z-2'!J16,verds!$A$17:$B$22,2)</f>
        <v>1</v>
      </c>
      <c r="AR9" s="26">
        <f>VLOOKUP('[1]Z-6'!N16,verds!$A$17:$B$22,2)</f>
        <v>5</v>
      </c>
      <c r="AS9" s="26">
        <f>'[1]Z-3'!I16</f>
        <v>7</v>
      </c>
      <c r="AT9" s="26">
        <f>VLOOKUP('[1]Z-3'!J16,verds!$A$17:$B$22,2)</f>
        <v>1</v>
      </c>
      <c r="AU9" s="26">
        <f>VLOOKUP('[1]Z-6'!Q16,verds!$A$17:$B$22,2)</f>
        <v>5</v>
      </c>
      <c r="AV9" s="26">
        <f>'[1]Z-4'!I16</f>
        <v>7</v>
      </c>
      <c r="AW9" s="26">
        <f>VLOOKUP('[1]Z-4'!J16,verds!$A$17:$B$22,2)</f>
        <v>1</v>
      </c>
      <c r="AX9" s="26">
        <f>VLOOKUP('[1]Z-6'!T16,verds!$A$17:$B$22,2)</f>
        <v>5</v>
      </c>
      <c r="AY9" s="26">
        <f>'[1]Z-5'!I16</f>
        <v>7</v>
      </c>
      <c r="AZ9" s="26">
        <f>VLOOKUP('[1]Z-5'!J16,verds!$A$17:$B$22,2)</f>
        <v>1</v>
      </c>
      <c r="BA9" s="26">
        <f>VLOOKUP('[1]Z-6'!W16,verds!$A$17:$B$22,2)</f>
        <v>5</v>
      </c>
      <c r="BB9" s="26">
        <f>'[1]Z-6'!I16</f>
        <v>5</v>
      </c>
      <c r="BC9" s="26">
        <f>VLOOKUP('[1]Z-6'!J16,verds!$A$17:$B$22,2)</f>
        <v>0</v>
      </c>
      <c r="BD9" s="27"/>
      <c r="BE9" s="29">
        <f t="shared" si="0"/>
        <v>119</v>
      </c>
      <c r="BF9" s="29">
        <f t="shared" si="1"/>
        <v>20</v>
      </c>
      <c r="BG9" s="34">
        <f t="shared" si="2"/>
        <v>139</v>
      </c>
    </row>
    <row r="10" spans="1:59" ht="18">
      <c r="A10" s="24">
        <f>'[1]Z-1'!A24</f>
        <v>49</v>
      </c>
      <c r="B10" s="33" t="str">
        <f>'[1]Z-1'!B24</f>
        <v>Miquel Pedrós</v>
      </c>
      <c r="C10" s="26">
        <f>'[1]Z-1'!C24</f>
        <v>7</v>
      </c>
      <c r="D10" s="26">
        <f>VLOOKUP('[1]Z-1'!D24,verds!A$17:$B$22,2)</f>
        <v>2</v>
      </c>
      <c r="E10" s="27"/>
      <c r="F10" s="26">
        <f>'[1]Z-2'!C24</f>
        <v>7</v>
      </c>
      <c r="G10" s="26">
        <f>VLOOKUP('[1]Z-2'!D24,verds!$A$17:$B$22,2)</f>
        <v>2</v>
      </c>
      <c r="H10" s="26">
        <f>VLOOKUP('[1]Z-2'!E24,verds!$A$17:C$22,2)</f>
        <v>5</v>
      </c>
      <c r="I10" s="26">
        <f>'[1]Z-3'!C24</f>
        <v>0</v>
      </c>
      <c r="J10" s="26">
        <f>VLOOKUP('[1]Z-3'!D24,verds!$A$17:$B$22,2)</f>
        <v>0</v>
      </c>
      <c r="K10" s="26">
        <f>VLOOKUP('[1]Z-2'!H24,verds!$A$17:F$22,2)</f>
        <v>5</v>
      </c>
      <c r="L10" s="26">
        <f>'[1]Z-4'!C24</f>
        <v>5</v>
      </c>
      <c r="M10" s="26">
        <f>VLOOKUP('[1]Z-4'!D24,verds!$A$17:$B$22,2)</f>
        <v>3</v>
      </c>
      <c r="N10" s="26">
        <f>VLOOKUP('[1]Z-2'!K24,verds!$A$17:I$22,2)</f>
        <v>5</v>
      </c>
      <c r="O10" s="26">
        <f>'[1]Z-5'!C24</f>
        <v>9</v>
      </c>
      <c r="P10" s="26">
        <f>VLOOKUP('[1]Z-5'!D24,verds!$A$17:$B$22,2)</f>
        <v>1</v>
      </c>
      <c r="Q10" s="26">
        <f>VLOOKUP('[1]Z-2'!N24,verds!$A$17:L$22,2)</f>
        <v>5</v>
      </c>
      <c r="R10" s="26">
        <f>'[1]Z-6'!C24</f>
        <v>5</v>
      </c>
      <c r="S10" s="26">
        <f>VLOOKUP('[1]Z-6'!D24,verds!$A$17:$B$22,2)</f>
        <v>1</v>
      </c>
      <c r="T10" s="28"/>
      <c r="U10" s="26">
        <f>'[1]Z-1'!F24</f>
        <v>7</v>
      </c>
      <c r="V10" s="26">
        <f>VLOOKUP('[1]Z-1'!G24,verds!$A$17:$B$22,2)</f>
        <v>5</v>
      </c>
      <c r="W10" s="26">
        <f>VLOOKUP('[1]Z-6'!H24,verds!$A$17:R$22,2)</f>
        <v>5</v>
      </c>
      <c r="X10" s="26">
        <f>'[1]Z-2'!F24</f>
        <v>7</v>
      </c>
      <c r="Y10" s="26">
        <f>VLOOKUP('[1]Z-2'!G24,verds!$A$17:$B$22,2)</f>
        <v>1</v>
      </c>
      <c r="Z10" s="26">
        <f>VLOOKUP('[1]Z-6'!K24,verds!$A$17:U$22,2)</f>
        <v>5</v>
      </c>
      <c r="AA10" s="26">
        <f>'[1]Z-3'!F24</f>
        <v>0</v>
      </c>
      <c r="AB10" s="26">
        <f>VLOOKUP('[1]Z-3'!G24,verds!$A$17:$B$22,2)</f>
        <v>0</v>
      </c>
      <c r="AC10" s="26">
        <f>VLOOKUP('[1]Z-6'!N24,verds!$A$17:X$22,2)</f>
        <v>5</v>
      </c>
      <c r="AD10" s="26">
        <f>'[1]Z-4'!F24</f>
        <v>5</v>
      </c>
      <c r="AE10" s="26">
        <f>VLOOKUP('[1]Z-4'!G24,verds!$A$17:$B$22,2)</f>
        <v>5</v>
      </c>
      <c r="AF10" s="26">
        <f>VLOOKUP('[1]Z-6'!Q24,verds!$A$17:AA$22,2)</f>
        <v>5</v>
      </c>
      <c r="AG10" s="26">
        <f>'[1]Z-5'!F24</f>
        <v>0</v>
      </c>
      <c r="AH10" s="26">
        <f>VLOOKUP('[1]Z-5'!G24,verds!$A$17:$B$22,2)</f>
        <v>0</v>
      </c>
      <c r="AI10" s="26">
        <f>VLOOKUP('[1]Z-6'!T24,verds!$A$17:AD$22,2)</f>
        <v>5</v>
      </c>
      <c r="AJ10" s="26">
        <f>'[1]Z-6'!F24</f>
        <v>5</v>
      </c>
      <c r="AK10" s="26">
        <f>VLOOKUP('[1]Z-6'!G24,verds!$A$17:$B$22,2)</f>
        <v>0</v>
      </c>
      <c r="AL10" s="28"/>
      <c r="AM10" s="26">
        <f>'[1]Z-1'!I24</f>
        <v>7</v>
      </c>
      <c r="AN10" s="26">
        <f>VLOOKUP('[1]Z-1'!J24,verds!$A$17:$B$22,2)</f>
        <v>5</v>
      </c>
      <c r="AO10" s="26">
        <f>VLOOKUP('[1]Z-6'!K24,verds!$A$17:$B$22,2)</f>
        <v>5</v>
      </c>
      <c r="AP10" s="26">
        <f>'[1]Z-2'!I24</f>
        <v>7</v>
      </c>
      <c r="AQ10" s="26">
        <f>VLOOKUP('[1]Z-2'!J24,verds!$A$17:$B$22,2)</f>
        <v>1</v>
      </c>
      <c r="AR10" s="26">
        <f>VLOOKUP('[1]Z-6'!N24,verds!$A$17:$B$22,2)</f>
        <v>5</v>
      </c>
      <c r="AS10" s="26">
        <f>'[1]Z-3'!I24</f>
        <v>5</v>
      </c>
      <c r="AT10" s="26">
        <f>VLOOKUP('[1]Z-3'!J24,verds!$A$17:$B$22,2)</f>
        <v>1</v>
      </c>
      <c r="AU10" s="26">
        <f>VLOOKUP('[1]Z-6'!Q24,verds!$A$17:$B$22,2)</f>
        <v>5</v>
      </c>
      <c r="AV10" s="26">
        <f>'[1]Z-4'!I24</f>
        <v>5</v>
      </c>
      <c r="AW10" s="26">
        <f>VLOOKUP('[1]Z-4'!J24,verds!$A$17:$B$22,2)</f>
        <v>5</v>
      </c>
      <c r="AX10" s="26">
        <f>VLOOKUP('[1]Z-6'!T24,verds!$A$17:$B$22,2)</f>
        <v>5</v>
      </c>
      <c r="AY10" s="26">
        <f>'[1]Z-5'!I24</f>
        <v>5</v>
      </c>
      <c r="AZ10" s="26">
        <f>VLOOKUP('[1]Z-5'!J24,verds!$A$17:$B$22,2)</f>
        <v>5</v>
      </c>
      <c r="BA10" s="26">
        <f>VLOOKUP('[1]Z-6'!W24,verds!$A$17:$B$22,2)</f>
        <v>5</v>
      </c>
      <c r="BB10" s="26">
        <f>'[1]Z-6'!I24</f>
        <v>5</v>
      </c>
      <c r="BC10" s="26">
        <f>VLOOKUP('[1]Z-6'!J24,verds!$A$17:$B$22,2)</f>
        <v>0</v>
      </c>
      <c r="BD10" s="27"/>
      <c r="BE10" s="29">
        <f t="shared" si="0"/>
        <v>91</v>
      </c>
      <c r="BF10" s="29">
        <f t="shared" si="1"/>
        <v>37</v>
      </c>
      <c r="BG10" s="34">
        <f t="shared" si="2"/>
        <v>128</v>
      </c>
    </row>
    <row r="11" spans="1:59" ht="18">
      <c r="A11" s="24">
        <f>'[1]Z-1'!A22</f>
        <v>37</v>
      </c>
      <c r="B11" s="33" t="str">
        <f>'[1]Z-1'!B22</f>
        <v>Antoni Mas</v>
      </c>
      <c r="C11" s="26">
        <f>'[1]Z-1'!C22</f>
        <v>5</v>
      </c>
      <c r="D11" s="26">
        <f>VLOOKUP('[1]Z-1'!D22,verds!A$17:$B$22,2)</f>
        <v>5</v>
      </c>
      <c r="E11" s="27"/>
      <c r="F11" s="26">
        <f>'[1]Z-2'!C22</f>
        <v>7</v>
      </c>
      <c r="G11" s="26">
        <f>VLOOKUP('[1]Z-2'!D22,verds!$A$17:$B$22,2)</f>
        <v>1</v>
      </c>
      <c r="H11" s="26">
        <f>VLOOKUP('[1]Z-2'!E22,verds!$A$17:C$22,2)</f>
        <v>5</v>
      </c>
      <c r="I11" s="26">
        <f>'[1]Z-3'!C22</f>
        <v>5</v>
      </c>
      <c r="J11" s="26">
        <f>VLOOKUP('[1]Z-3'!D22,verds!$A$17:$B$22,2)</f>
        <v>1</v>
      </c>
      <c r="K11" s="26">
        <f>VLOOKUP('[1]Z-2'!H22,verds!$A$17:F$22,2)</f>
        <v>5</v>
      </c>
      <c r="L11" s="26">
        <f>'[1]Z-4'!C22</f>
        <v>5</v>
      </c>
      <c r="M11" s="26">
        <f>VLOOKUP('[1]Z-4'!D22,verds!$A$17:$B$22,2)</f>
        <v>3</v>
      </c>
      <c r="N11" s="26">
        <f>VLOOKUP('[1]Z-2'!K22,verds!$A$17:I$22,2)</f>
        <v>5</v>
      </c>
      <c r="O11" s="26">
        <f>'[1]Z-5'!C22</f>
        <v>5</v>
      </c>
      <c r="P11" s="26">
        <f>VLOOKUP('[1]Z-5'!D22,verds!$A$17:$B$22,2)</f>
        <v>2</v>
      </c>
      <c r="Q11" s="26">
        <f>VLOOKUP('[1]Z-2'!N22,verds!$A$17:L$22,2)</f>
        <v>5</v>
      </c>
      <c r="R11" s="26">
        <f>'[1]Z-6'!C22</f>
        <v>3</v>
      </c>
      <c r="S11" s="26">
        <f>VLOOKUP('[1]Z-6'!D22,verds!$A$17:$B$22,2)</f>
        <v>1</v>
      </c>
      <c r="T11" s="28"/>
      <c r="U11" s="26">
        <f>'[1]Z-1'!F22</f>
        <v>5</v>
      </c>
      <c r="V11" s="26">
        <f>VLOOKUP('[1]Z-1'!G22,verds!$A$17:$B$22,2)</f>
        <v>5</v>
      </c>
      <c r="W11" s="26">
        <f>VLOOKUP('[1]Z-6'!H22,verds!$A$17:R$22,2)</f>
        <v>5</v>
      </c>
      <c r="X11" s="26">
        <f>'[1]Z-2'!F22</f>
        <v>7</v>
      </c>
      <c r="Y11" s="26">
        <f>VLOOKUP('[1]Z-2'!G22,verds!$A$17:$B$22,2)</f>
        <v>1</v>
      </c>
      <c r="Z11" s="26">
        <f>VLOOKUP('[1]Z-6'!K22,verds!$A$17:U$22,2)</f>
        <v>5</v>
      </c>
      <c r="AA11" s="26">
        <f>'[1]Z-3'!F22</f>
        <v>5</v>
      </c>
      <c r="AB11" s="26">
        <f>VLOOKUP('[1]Z-3'!G22,verds!$A$17:$B$22,2)</f>
        <v>0</v>
      </c>
      <c r="AC11" s="26">
        <f>VLOOKUP('[1]Z-6'!N22,verds!$A$17:X$22,2)</f>
        <v>5</v>
      </c>
      <c r="AD11" s="26">
        <f>'[1]Z-4'!F22</f>
        <v>5</v>
      </c>
      <c r="AE11" s="26">
        <f>VLOOKUP('[1]Z-4'!G22,verds!$A$17:$B$22,2)</f>
        <v>5</v>
      </c>
      <c r="AF11" s="26">
        <f>VLOOKUP('[1]Z-6'!Q22,verds!$A$17:AA$22,2)</f>
        <v>5</v>
      </c>
      <c r="AG11" s="26">
        <f>'[1]Z-5'!F22</f>
        <v>0</v>
      </c>
      <c r="AH11" s="26">
        <f>VLOOKUP('[1]Z-5'!G22,verds!$A$17:$B$22,2)</f>
        <v>0</v>
      </c>
      <c r="AI11" s="26">
        <f>VLOOKUP('[1]Z-6'!T22,verds!$A$17:AD$22,2)</f>
        <v>5</v>
      </c>
      <c r="AJ11" s="26">
        <f>'[1]Z-6'!F22</f>
        <v>3</v>
      </c>
      <c r="AK11" s="26">
        <f>VLOOKUP('[1]Z-6'!G22,verds!$A$17:$B$22,2)</f>
        <v>0</v>
      </c>
      <c r="AL11" s="28"/>
      <c r="AM11" s="26">
        <f>'[1]Z-1'!I22</f>
        <v>5</v>
      </c>
      <c r="AN11" s="26">
        <f>VLOOKUP('[1]Z-1'!J22,verds!$A$17:$B$22,2)</f>
        <v>5</v>
      </c>
      <c r="AO11" s="26">
        <f>VLOOKUP('[1]Z-6'!K22,verds!$A$17:$B$22,2)</f>
        <v>5</v>
      </c>
      <c r="AP11" s="26">
        <f>'[1]Z-2'!I22</f>
        <v>7</v>
      </c>
      <c r="AQ11" s="26">
        <f>VLOOKUP('[1]Z-2'!J22,verds!$A$17:$B$22,2)</f>
        <v>2</v>
      </c>
      <c r="AR11" s="26">
        <f>VLOOKUP('[1]Z-6'!N22,verds!$A$17:$B$22,2)</f>
        <v>5</v>
      </c>
      <c r="AS11" s="26">
        <f>'[1]Z-3'!I22</f>
        <v>5</v>
      </c>
      <c r="AT11" s="26">
        <f>VLOOKUP('[1]Z-3'!J22,verds!$A$17:$B$22,2)</f>
        <v>1</v>
      </c>
      <c r="AU11" s="26">
        <f>VLOOKUP('[1]Z-6'!Q22,verds!$A$17:$B$22,2)</f>
        <v>5</v>
      </c>
      <c r="AV11" s="26">
        <f>'[1]Z-4'!I22</f>
        <v>5</v>
      </c>
      <c r="AW11" s="26">
        <f>VLOOKUP('[1]Z-4'!J22,verds!$A$17:$B$22,2)</f>
        <v>1</v>
      </c>
      <c r="AX11" s="26">
        <f>VLOOKUP('[1]Z-6'!T22,verds!$A$17:$B$22,2)</f>
        <v>5</v>
      </c>
      <c r="AY11" s="26">
        <f>'[1]Z-5'!I22</f>
        <v>5</v>
      </c>
      <c r="AZ11" s="26">
        <f>VLOOKUP('[1]Z-5'!J22,verds!$A$17:$B$22,2)</f>
        <v>5</v>
      </c>
      <c r="BA11" s="26">
        <f>VLOOKUP('[1]Z-6'!W22,verds!$A$17:$B$22,2)</f>
        <v>5</v>
      </c>
      <c r="BB11" s="26">
        <f>'[1]Z-6'!I22</f>
        <v>3</v>
      </c>
      <c r="BC11" s="26">
        <f>VLOOKUP('[1]Z-6'!J22,verds!$A$17:$B$22,2)</f>
        <v>2</v>
      </c>
      <c r="BD11" s="27"/>
      <c r="BE11" s="29">
        <f t="shared" si="0"/>
        <v>85</v>
      </c>
      <c r="BF11" s="29">
        <f t="shared" si="1"/>
        <v>40</v>
      </c>
      <c r="BG11" s="34">
        <f t="shared" si="2"/>
        <v>125</v>
      </c>
    </row>
    <row r="12" spans="1:59" ht="18">
      <c r="A12" s="24">
        <f>'[1]Z-1'!A13</f>
        <v>17</v>
      </c>
      <c r="B12" s="33" t="str">
        <f>'[1]Z-1'!B13</f>
        <v>Oriol Monfort</v>
      </c>
      <c r="C12" s="26">
        <f>'[1]Z-1'!C13</f>
        <v>5</v>
      </c>
      <c r="D12" s="26">
        <f>VLOOKUP('[1]Z-1'!D13,verds!A$17:$B$22,2)</f>
        <v>1</v>
      </c>
      <c r="E12" s="27"/>
      <c r="F12" s="26">
        <f>'[1]Z-2'!C13</f>
        <v>3</v>
      </c>
      <c r="G12" s="26">
        <f>VLOOKUP('[1]Z-2'!D13,verds!$A$17:$B$22,2)</f>
        <v>0</v>
      </c>
      <c r="H12" s="26">
        <f>VLOOKUP('[1]Z-2'!E13,verds!$A$17:C$22,2)</f>
        <v>5</v>
      </c>
      <c r="I12" s="26">
        <f>'[1]Z-3'!C13</f>
        <v>3</v>
      </c>
      <c r="J12" s="26">
        <f>VLOOKUP('[1]Z-3'!D13,verds!$A$17:$B$22,2)</f>
        <v>0</v>
      </c>
      <c r="K12" s="26">
        <f>VLOOKUP('[1]Z-2'!H13,verds!$A$17:F$22,2)</f>
        <v>5</v>
      </c>
      <c r="L12" s="26">
        <f>'[1]Z-4'!C13</f>
        <v>5</v>
      </c>
      <c r="M12" s="26">
        <f>VLOOKUP('[1]Z-4'!D13,verds!$A$17:$B$22,2)</f>
        <v>0</v>
      </c>
      <c r="N12" s="26">
        <f>VLOOKUP('[1]Z-2'!K13,verds!$A$17:I$22,2)</f>
        <v>5</v>
      </c>
      <c r="O12" s="26">
        <f>'[1]Z-5'!C13</f>
        <v>5</v>
      </c>
      <c r="P12" s="26">
        <f>VLOOKUP('[1]Z-5'!D13,verds!$A$17:$B$22,2)</f>
        <v>0</v>
      </c>
      <c r="Q12" s="26">
        <f>VLOOKUP('[1]Z-2'!N13,verds!$A$17:L$22,2)</f>
        <v>5</v>
      </c>
      <c r="R12" s="26">
        <f>'[1]Z-6'!C13</f>
        <v>2</v>
      </c>
      <c r="S12" s="26">
        <f>VLOOKUP('[1]Z-6'!D13,verds!$A$17:$B$22,2)</f>
        <v>1</v>
      </c>
      <c r="T12" s="28"/>
      <c r="U12" s="26">
        <f>'[1]Z-1'!F13</f>
        <v>5</v>
      </c>
      <c r="V12" s="26">
        <f>VLOOKUP('[1]Z-1'!G13,verds!$A$17:$B$22,2)</f>
        <v>1</v>
      </c>
      <c r="W12" s="26">
        <f>VLOOKUP('[1]Z-6'!H13,verds!$A$17:R$22,2)</f>
        <v>5</v>
      </c>
      <c r="X12" s="26">
        <f>'[1]Z-2'!F13</f>
        <v>3</v>
      </c>
      <c r="Y12" s="26">
        <f>VLOOKUP('[1]Z-2'!G13,verds!$A$17:$B$22,2)</f>
        <v>0</v>
      </c>
      <c r="Z12" s="26">
        <f>VLOOKUP('[1]Z-6'!K13,verds!$A$17:U$22,2)</f>
        <v>5</v>
      </c>
      <c r="AA12" s="26">
        <f>'[1]Z-3'!F13</f>
        <v>5</v>
      </c>
      <c r="AB12" s="26">
        <f>VLOOKUP('[1]Z-3'!G13,verds!$A$17:$B$22,2)</f>
        <v>0</v>
      </c>
      <c r="AC12" s="26">
        <f>VLOOKUP('[1]Z-6'!N13,verds!$A$17:X$22,2)</f>
        <v>5</v>
      </c>
      <c r="AD12" s="26">
        <f>'[1]Z-4'!F13</f>
        <v>5</v>
      </c>
      <c r="AE12" s="26">
        <f>VLOOKUP('[1]Z-4'!G13,verds!$A$17:$B$22,2)</f>
        <v>1</v>
      </c>
      <c r="AF12" s="26">
        <f>VLOOKUP('[1]Z-6'!Q13,verds!$A$17:AA$22,2)</f>
        <v>5</v>
      </c>
      <c r="AG12" s="26">
        <f>'[1]Z-5'!F13</f>
        <v>5</v>
      </c>
      <c r="AH12" s="26">
        <f>VLOOKUP('[1]Z-5'!G13,verds!$A$17:$B$22,2)</f>
        <v>1</v>
      </c>
      <c r="AI12" s="26">
        <f>VLOOKUP('[1]Z-6'!T13,verds!$A$17:AD$22,2)</f>
        <v>5</v>
      </c>
      <c r="AJ12" s="26">
        <f>'[1]Z-6'!F13</f>
        <v>2</v>
      </c>
      <c r="AK12" s="26">
        <f>VLOOKUP('[1]Z-6'!G13,verds!$A$17:$B$22,2)</f>
        <v>0</v>
      </c>
      <c r="AL12" s="28"/>
      <c r="AM12" s="26">
        <f>'[1]Z-1'!I13</f>
        <v>2</v>
      </c>
      <c r="AN12" s="26">
        <f>VLOOKUP('[1]Z-1'!J13,verds!$A$17:$B$22,2)</f>
        <v>5</v>
      </c>
      <c r="AO12" s="26">
        <f>VLOOKUP('[1]Z-6'!K13,verds!$A$17:$B$22,2)</f>
        <v>5</v>
      </c>
      <c r="AP12" s="26">
        <f>'[1]Z-2'!I13</f>
        <v>3</v>
      </c>
      <c r="AQ12" s="26">
        <f>VLOOKUP('[1]Z-2'!J13,verds!$A$17:$B$22,2)</f>
        <v>0</v>
      </c>
      <c r="AR12" s="26">
        <f>VLOOKUP('[1]Z-6'!N13,verds!$A$17:$B$22,2)</f>
        <v>5</v>
      </c>
      <c r="AS12" s="26">
        <f>'[1]Z-3'!I13</f>
        <v>7</v>
      </c>
      <c r="AT12" s="26">
        <f>VLOOKUP('[1]Z-3'!J13,verds!$A$17:$B$22,2)</f>
        <v>0</v>
      </c>
      <c r="AU12" s="26">
        <f>VLOOKUP('[1]Z-6'!Q13,verds!$A$17:$B$22,2)</f>
        <v>5</v>
      </c>
      <c r="AV12" s="26">
        <f>'[1]Z-4'!I13</f>
        <v>5</v>
      </c>
      <c r="AW12" s="26">
        <f>VLOOKUP('[1]Z-4'!J13,verds!$A$17:$B$22,2)</f>
        <v>0</v>
      </c>
      <c r="AX12" s="26">
        <f>VLOOKUP('[1]Z-6'!T13,verds!$A$17:$B$22,2)</f>
        <v>5</v>
      </c>
      <c r="AY12" s="26">
        <f>'[1]Z-5'!I13</f>
        <v>3</v>
      </c>
      <c r="AZ12" s="26">
        <f>VLOOKUP('[1]Z-5'!J13,verds!$A$17:$B$22,2)</f>
        <v>1</v>
      </c>
      <c r="BA12" s="26">
        <f>VLOOKUP('[1]Z-6'!W13,verds!$A$17:$B$22,2)</f>
        <v>5</v>
      </c>
      <c r="BB12" s="26">
        <f>'[1]Z-6'!I13</f>
        <v>2</v>
      </c>
      <c r="BC12" s="26">
        <f>VLOOKUP('[1]Z-6'!J13,verds!$A$17:$B$22,2)</f>
        <v>0</v>
      </c>
      <c r="BD12" s="27"/>
      <c r="BE12" s="29">
        <f t="shared" si="0"/>
        <v>70</v>
      </c>
      <c r="BF12" s="29">
        <f t="shared" si="1"/>
        <v>11</v>
      </c>
      <c r="BG12" s="34">
        <f t="shared" si="2"/>
        <v>81</v>
      </c>
    </row>
    <row r="16" spans="1:4" ht="14.25">
      <c r="A16" s="37"/>
      <c r="B16" s="38"/>
      <c r="C16" s="37"/>
      <c r="D16" s="37"/>
    </row>
    <row r="17" spans="1:4" ht="14.25">
      <c r="A17" s="37">
        <v>0</v>
      </c>
      <c r="B17" s="37">
        <v>5</v>
      </c>
      <c r="C17" s="37"/>
      <c r="D17" s="37"/>
    </row>
    <row r="18" spans="1:4" ht="14.25">
      <c r="A18" s="37">
        <v>1</v>
      </c>
      <c r="B18" s="37">
        <v>3</v>
      </c>
      <c r="C18" s="37"/>
      <c r="D18" s="37"/>
    </row>
    <row r="19" spans="1:4" ht="14.25">
      <c r="A19" s="37">
        <v>2</v>
      </c>
      <c r="B19" s="37">
        <v>2</v>
      </c>
      <c r="C19" s="37"/>
      <c r="D19" s="37"/>
    </row>
    <row r="20" spans="1:4" ht="14.25">
      <c r="A20" s="37">
        <v>3</v>
      </c>
      <c r="B20" s="37">
        <v>1</v>
      </c>
      <c r="C20" s="37"/>
      <c r="D20" s="37"/>
    </row>
    <row r="21" spans="1:4" ht="14.25">
      <c r="A21" s="37">
        <v>5</v>
      </c>
      <c r="B21" s="37">
        <v>0</v>
      </c>
      <c r="C21" s="37"/>
      <c r="D21" s="37"/>
    </row>
    <row r="22" spans="1:4" ht="14.25">
      <c r="A22" s="37"/>
      <c r="B22" s="38"/>
      <c r="C22" s="37"/>
      <c r="D22" s="37"/>
    </row>
  </sheetData>
  <sheetProtection sort="0"/>
  <mergeCells count="23">
    <mergeCell ref="BE2:BG2"/>
    <mergeCell ref="C3:D3"/>
    <mergeCell ref="F3:G3"/>
    <mergeCell ref="O3:P3"/>
    <mergeCell ref="R3:S3"/>
    <mergeCell ref="AM3:AN3"/>
    <mergeCell ref="AD3:AE3"/>
    <mergeCell ref="I3:J3"/>
    <mergeCell ref="AH1:BC1"/>
    <mergeCell ref="AM2:BC2"/>
    <mergeCell ref="AP3:AQ3"/>
    <mergeCell ref="AS3:AT3"/>
    <mergeCell ref="AV3:AW3"/>
    <mergeCell ref="AY3:AZ3"/>
    <mergeCell ref="AJ3:AK3"/>
    <mergeCell ref="AG3:AH3"/>
    <mergeCell ref="BB3:BC3"/>
    <mergeCell ref="U2:AK2"/>
    <mergeCell ref="X3:Y3"/>
    <mergeCell ref="AA3:AB3"/>
    <mergeCell ref="C2:S2"/>
    <mergeCell ref="L3:M3"/>
    <mergeCell ref="U3:V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9"/>
  <sheetViews>
    <sheetView zoomScale="85" zoomScaleNormal="85" workbookViewId="0" topLeftCell="A1">
      <selection activeCell="B10" sqref="B10"/>
    </sheetView>
  </sheetViews>
  <sheetFormatPr defaultColWidth="11.421875" defaultRowHeight="12.75"/>
  <cols>
    <col min="1" max="1" width="5.8515625" style="0" customWidth="1"/>
    <col min="2" max="2" width="21.00390625" style="15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3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2:59" ht="33" customHeight="1">
      <c r="B2" s="5"/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6" t="s">
        <v>3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  <c r="AJ2" s="9"/>
      <c r="AK2" s="9"/>
      <c r="AL2" s="10"/>
      <c r="AM2" s="11" t="s">
        <v>4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7"/>
      <c r="BA2" s="7"/>
      <c r="BB2" s="7"/>
      <c r="BC2" s="7"/>
      <c r="BD2" s="8"/>
      <c r="BE2" s="12" t="s">
        <v>5</v>
      </c>
      <c r="BF2" s="13"/>
      <c r="BG2" s="14"/>
    </row>
    <row r="3" spans="3:59" ht="24" customHeight="1">
      <c r="C3" s="16" t="s">
        <v>6</v>
      </c>
      <c r="D3" s="16"/>
      <c r="E3" s="17"/>
      <c r="F3" s="16" t="s">
        <v>7</v>
      </c>
      <c r="G3" s="16"/>
      <c r="H3" s="17"/>
      <c r="I3" s="16" t="s">
        <v>8</v>
      </c>
      <c r="J3" s="16"/>
      <c r="K3" s="17"/>
      <c r="L3" s="16" t="s">
        <v>9</v>
      </c>
      <c r="M3" s="16"/>
      <c r="N3" s="17"/>
      <c r="O3" s="16" t="s">
        <v>10</v>
      </c>
      <c r="P3" s="16"/>
      <c r="Q3" s="17"/>
      <c r="R3" s="16" t="s">
        <v>11</v>
      </c>
      <c r="S3" s="16"/>
      <c r="T3" s="17"/>
      <c r="U3" s="16" t="s">
        <v>6</v>
      </c>
      <c r="V3" s="16"/>
      <c r="W3" s="17"/>
      <c r="X3" s="16" t="s">
        <v>7</v>
      </c>
      <c r="Y3" s="16"/>
      <c r="Z3" s="17"/>
      <c r="AA3" s="16" t="s">
        <v>8</v>
      </c>
      <c r="AB3" s="16"/>
      <c r="AC3" s="17"/>
      <c r="AD3" s="16" t="s">
        <v>9</v>
      </c>
      <c r="AE3" s="16"/>
      <c r="AF3" s="17"/>
      <c r="AG3" s="16" t="s">
        <v>10</v>
      </c>
      <c r="AH3" s="16"/>
      <c r="AI3" s="17"/>
      <c r="AJ3" s="16" t="s">
        <v>11</v>
      </c>
      <c r="AK3" s="16"/>
      <c r="AL3" s="17"/>
      <c r="AM3" s="16" t="s">
        <v>6</v>
      </c>
      <c r="AN3" s="16"/>
      <c r="AO3" s="17"/>
      <c r="AP3" s="16" t="s">
        <v>7</v>
      </c>
      <c r="AQ3" s="16"/>
      <c r="AR3" s="17"/>
      <c r="AS3" s="16" t="s">
        <v>8</v>
      </c>
      <c r="AT3" s="16"/>
      <c r="AU3" s="17"/>
      <c r="AV3" s="16" t="s">
        <v>9</v>
      </c>
      <c r="AW3" s="16"/>
      <c r="AX3" s="17"/>
      <c r="AY3" s="16" t="s">
        <v>10</v>
      </c>
      <c r="AZ3" s="16"/>
      <c r="BA3" s="17"/>
      <c r="BB3" s="16" t="s">
        <v>11</v>
      </c>
      <c r="BC3" s="16"/>
      <c r="BD3" s="17"/>
      <c r="BE3" s="18"/>
      <c r="BF3" s="18"/>
      <c r="BG3" s="18"/>
    </row>
    <row r="4" spans="1:59" ht="87.75">
      <c r="A4" s="19" t="s">
        <v>12</v>
      </c>
      <c r="B4" s="20" t="s">
        <v>13</v>
      </c>
      <c r="C4" s="21" t="s">
        <v>14</v>
      </c>
      <c r="D4" s="21" t="s">
        <v>15</v>
      </c>
      <c r="E4" s="22"/>
      <c r="F4" s="21" t="s">
        <v>14</v>
      </c>
      <c r="G4" s="21" t="s">
        <v>15</v>
      </c>
      <c r="H4" s="22"/>
      <c r="I4" s="21" t="s">
        <v>14</v>
      </c>
      <c r="J4" s="21" t="s">
        <v>15</v>
      </c>
      <c r="K4" s="22"/>
      <c r="L4" s="21" t="s">
        <v>14</v>
      </c>
      <c r="M4" s="21" t="s">
        <v>15</v>
      </c>
      <c r="N4" s="22"/>
      <c r="O4" s="21" t="s">
        <v>14</v>
      </c>
      <c r="P4" s="21" t="s">
        <v>15</v>
      </c>
      <c r="Q4" s="22"/>
      <c r="R4" s="21" t="s">
        <v>14</v>
      </c>
      <c r="S4" s="21" t="s">
        <v>15</v>
      </c>
      <c r="T4" s="22"/>
      <c r="U4" s="21" t="s">
        <v>14</v>
      </c>
      <c r="V4" s="21" t="s">
        <v>15</v>
      </c>
      <c r="W4" s="22"/>
      <c r="X4" s="21" t="s">
        <v>14</v>
      </c>
      <c r="Y4" s="21" t="s">
        <v>15</v>
      </c>
      <c r="Z4" s="22"/>
      <c r="AA4" s="21" t="s">
        <v>14</v>
      </c>
      <c r="AB4" s="21" t="s">
        <v>15</v>
      </c>
      <c r="AC4" s="22"/>
      <c r="AD4" s="21" t="s">
        <v>14</v>
      </c>
      <c r="AE4" s="21" t="s">
        <v>15</v>
      </c>
      <c r="AF4" s="22"/>
      <c r="AG4" s="21" t="s">
        <v>14</v>
      </c>
      <c r="AH4" s="21" t="s">
        <v>15</v>
      </c>
      <c r="AI4" s="22"/>
      <c r="AJ4" s="21" t="s">
        <v>14</v>
      </c>
      <c r="AK4" s="21" t="s">
        <v>15</v>
      </c>
      <c r="AL4" s="22"/>
      <c r="AM4" s="21" t="s">
        <v>14</v>
      </c>
      <c r="AN4" s="21" t="s">
        <v>15</v>
      </c>
      <c r="AO4" s="22"/>
      <c r="AP4" s="21" t="s">
        <v>14</v>
      </c>
      <c r="AQ4" s="21" t="s">
        <v>15</v>
      </c>
      <c r="AR4" s="22"/>
      <c r="AS4" s="21" t="s">
        <v>14</v>
      </c>
      <c r="AT4" s="21" t="s">
        <v>15</v>
      </c>
      <c r="AU4" s="22"/>
      <c r="AV4" s="21" t="s">
        <v>14</v>
      </c>
      <c r="AW4" s="21" t="s">
        <v>15</v>
      </c>
      <c r="AX4" s="22"/>
      <c r="AY4" s="21" t="s">
        <v>14</v>
      </c>
      <c r="AZ4" s="21" t="s">
        <v>15</v>
      </c>
      <c r="BA4" s="22"/>
      <c r="BB4" s="21" t="s">
        <v>14</v>
      </c>
      <c r="BC4" s="21" t="s">
        <v>15</v>
      </c>
      <c r="BD4" s="22"/>
      <c r="BE4" s="23" t="s">
        <v>16</v>
      </c>
      <c r="BF4" s="23" t="s">
        <v>17</v>
      </c>
      <c r="BG4" s="23" t="s">
        <v>18</v>
      </c>
    </row>
    <row r="5" spans="1:59" ht="18">
      <c r="A5" s="24">
        <f>'[1]Z-1'!A15</f>
        <v>22</v>
      </c>
      <c r="B5" s="43" t="str">
        <f>'[1]Z-1'!B15</f>
        <v>Ivan Ortiz</v>
      </c>
      <c r="C5" s="26">
        <f>'[1]Z-1'!C15</f>
        <v>5</v>
      </c>
      <c r="D5" s="26">
        <f>VLOOKUP('[1]Z-1'!D15,nens!A$12:$B$17,2)</f>
        <v>1</v>
      </c>
      <c r="E5" s="27"/>
      <c r="F5" s="26">
        <f>'[1]Z-2'!C15</f>
        <v>3</v>
      </c>
      <c r="G5" s="26">
        <f>VLOOKUP('[1]Z-2'!D15,nens!$A$12:$B$17,2)</f>
        <v>0</v>
      </c>
      <c r="H5" s="26">
        <f>VLOOKUP('[1]Z-2'!E15,nens!$A$12:C$17,2)</f>
        <v>5</v>
      </c>
      <c r="I5" s="26">
        <f>'[1]Z-3'!C15</f>
        <v>3</v>
      </c>
      <c r="J5" s="26">
        <f>VLOOKUP('[1]Z-3'!D15,nens!$A$12:$B$17,2)</f>
        <v>0</v>
      </c>
      <c r="K5" s="26">
        <f>VLOOKUP('[1]Z-2'!H15,nens!$A$12:F$17,2)</f>
        <v>5</v>
      </c>
      <c r="L5" s="26">
        <f>'[1]Z-4'!C15</f>
        <v>4</v>
      </c>
      <c r="M5" s="26">
        <f>VLOOKUP('[1]Z-4'!D15,nens!$A$12:$B$17,2)</f>
        <v>0</v>
      </c>
      <c r="N5" s="26">
        <f>VLOOKUP('[1]Z-2'!K15,nens!$A$12:I$17,2)</f>
        <v>5</v>
      </c>
      <c r="O5" s="26">
        <f>'[1]Z-5'!C15</f>
        <v>5</v>
      </c>
      <c r="P5" s="26">
        <f>VLOOKUP('[1]Z-5'!D15,nens!$A$12:$B$17,2)</f>
        <v>1</v>
      </c>
      <c r="Q5" s="26">
        <f>VLOOKUP('[1]Z-2'!N15,nens!$A$12:L$17,2)</f>
        <v>5</v>
      </c>
      <c r="R5" s="26">
        <f>'[1]Z-6'!C15</f>
        <v>3</v>
      </c>
      <c r="S5" s="26">
        <f>VLOOKUP('[1]Z-6'!D15,nens!$A$12:$B$17,2)</f>
        <v>1</v>
      </c>
      <c r="T5" s="28"/>
      <c r="U5" s="26">
        <f>'[1]Z-1'!F15</f>
        <v>5</v>
      </c>
      <c r="V5" s="26">
        <f>VLOOKUP('[1]Z-1'!G15,nens!$A$12:$B$17,2)</f>
        <v>2</v>
      </c>
      <c r="W5" s="26">
        <f>VLOOKUP('[1]Z-6'!H15,nens!$A$12:R$17,2)</f>
        <v>5</v>
      </c>
      <c r="X5" s="26">
        <f>'[1]Z-2'!F15</f>
        <v>3</v>
      </c>
      <c r="Y5" s="26">
        <f>VLOOKUP('[1]Z-2'!G15,nens!$A$12:$B$17,2)</f>
        <v>1</v>
      </c>
      <c r="Z5" s="26">
        <f>VLOOKUP('[1]Z-6'!K15,nens!$A$12:U$17,2)</f>
        <v>5</v>
      </c>
      <c r="AA5" s="26">
        <f>'[1]Z-3'!F15</f>
        <v>3</v>
      </c>
      <c r="AB5" s="26">
        <f>VLOOKUP('[1]Z-3'!G15,nens!$A$12:$B$17,2)</f>
        <v>0</v>
      </c>
      <c r="AC5" s="26">
        <f>VLOOKUP('[1]Z-6'!N15,nens!$A$12:X$17,2)</f>
        <v>5</v>
      </c>
      <c r="AD5" s="26">
        <f>'[1]Z-4'!F15</f>
        <v>5</v>
      </c>
      <c r="AE5" s="26">
        <f>VLOOKUP('[1]Z-4'!G15,nens!$A$12:$B$17,2)</f>
        <v>1</v>
      </c>
      <c r="AF5" s="26">
        <f>VLOOKUP('[1]Z-6'!Q15,nens!$A$12:AA$17,2)</f>
        <v>5</v>
      </c>
      <c r="AG5" s="26">
        <f>'[1]Z-5'!F15</f>
        <v>5</v>
      </c>
      <c r="AH5" s="26">
        <f>VLOOKUP('[1]Z-5'!G15,nens!$A$12:$B$17,2)</f>
        <v>1</v>
      </c>
      <c r="AI5" s="26">
        <f>VLOOKUP('[1]Z-6'!T15,nens!$A$12:AD$17,2)</f>
        <v>5</v>
      </c>
      <c r="AJ5" s="26">
        <f>'[1]Z-6'!F15</f>
        <v>3</v>
      </c>
      <c r="AK5" s="26">
        <f>VLOOKUP('[1]Z-6'!G15,nens!$A$12:$B$17,2)</f>
        <v>0</v>
      </c>
      <c r="AL5" s="28"/>
      <c r="AM5" s="26">
        <f>'[1]Z-1'!I15</f>
        <v>5</v>
      </c>
      <c r="AN5" s="26">
        <f>VLOOKUP('[1]Z-1'!J15,nens!$A$12:$B$17,2)</f>
        <v>3</v>
      </c>
      <c r="AO5" s="26">
        <f>VLOOKUP('[1]Z-6'!K15,nens!$A$12:$B$17,2)</f>
        <v>5</v>
      </c>
      <c r="AP5" s="26">
        <f>'[1]Z-2'!I15</f>
        <v>3</v>
      </c>
      <c r="AQ5" s="26">
        <f>VLOOKUP('[1]Z-2'!J15,nens!$A$12:$B$17,2)</f>
        <v>1</v>
      </c>
      <c r="AR5" s="26">
        <f>VLOOKUP('[1]Z-6'!N15,nens!$A$12:$B$17,2)</f>
        <v>5</v>
      </c>
      <c r="AS5" s="26">
        <f>'[1]Z-3'!I15</f>
        <v>7</v>
      </c>
      <c r="AT5" s="26">
        <f>VLOOKUP('[1]Z-3'!J15,nens!$A$12:$B$17,2)</f>
        <v>1</v>
      </c>
      <c r="AU5" s="26">
        <f>VLOOKUP('[1]Z-6'!Q15,nens!$A$12:$B$17,2)</f>
        <v>5</v>
      </c>
      <c r="AV5" s="26">
        <f>'[1]Z-4'!I15</f>
        <v>5</v>
      </c>
      <c r="AW5" s="26">
        <f>VLOOKUP('[1]Z-4'!J15,nens!$A$12:$B$17,2)</f>
        <v>2</v>
      </c>
      <c r="AX5" s="26">
        <f>VLOOKUP('[1]Z-6'!T15,nens!$A$12:$B$17,2)</f>
        <v>5</v>
      </c>
      <c r="AY5" s="26">
        <f>'[1]Z-5'!I15</f>
        <v>5</v>
      </c>
      <c r="AZ5" s="26">
        <f>VLOOKUP('[1]Z-5'!J15,nens!$A$12:$B$17,2)</f>
        <v>1</v>
      </c>
      <c r="BA5" s="26">
        <f>VLOOKUP('[1]Z-6'!W15,nens!$A$12:$B$17,2)</f>
        <v>5</v>
      </c>
      <c r="BB5" s="26">
        <f>'[1]Z-6'!I15</f>
        <v>3</v>
      </c>
      <c r="BC5" s="26">
        <f>VLOOKUP('[1]Z-6'!J15,nens!$A$12:$B$17,2)</f>
        <v>0</v>
      </c>
      <c r="BD5" s="27"/>
      <c r="BE5" s="29">
        <f>C5+F5+I5+L5+O5+R5+U5+X5+AA5+AD5+AG5+AJ5+AM5+AP5+AS5+AV5+AY5+BB5</f>
        <v>75</v>
      </c>
      <c r="BF5" s="29">
        <f>D5+G5+J5+M5+P5+S5+V5+Y5+AB5+AE5+AH5+AK5+AN5+AQ5+AT5+AW5+AZ5+BC5</f>
        <v>16</v>
      </c>
      <c r="BG5" s="36">
        <f>BE5+BF5</f>
        <v>91</v>
      </c>
    </row>
    <row r="6" spans="1:59" ht="18">
      <c r="A6" s="24">
        <f>'[1]Z-1'!A9</f>
        <v>6</v>
      </c>
      <c r="B6" s="43" t="str">
        <f>'[1]Z-1'!B9</f>
        <v>Óscar Errando</v>
      </c>
      <c r="C6" s="26">
        <f>'[1]Z-1'!C9</f>
        <v>5</v>
      </c>
      <c r="D6" s="26">
        <f>VLOOKUP('[1]Z-1'!D9,nens!A$12:$B$17,2)</f>
        <v>3</v>
      </c>
      <c r="E6" s="27"/>
      <c r="F6" s="26">
        <f>'[1]Z-2'!C9</f>
        <v>3</v>
      </c>
      <c r="G6" s="26">
        <f>VLOOKUP('[1]Z-2'!D9,nens!$A$12:$B$17,2)</f>
        <v>0</v>
      </c>
      <c r="H6" s="26">
        <f>VLOOKUP('[1]Z-2'!E9,nens!$A$12:C$17,2)</f>
        <v>5</v>
      </c>
      <c r="I6" s="26">
        <f>'[1]Z-3'!C9</f>
        <v>1</v>
      </c>
      <c r="J6" s="26">
        <f>VLOOKUP('[1]Z-3'!D9,nens!$A$12:$B$17,2)</f>
        <v>0</v>
      </c>
      <c r="K6" s="26">
        <f>VLOOKUP('[1]Z-2'!H9,nens!$A$12:F$17,2)</f>
        <v>5</v>
      </c>
      <c r="L6" s="26">
        <f>'[1]Z-4'!C9</f>
        <v>5</v>
      </c>
      <c r="M6" s="26">
        <f>VLOOKUP('[1]Z-4'!D9,nens!$A$12:$B$17,2)</f>
        <v>1</v>
      </c>
      <c r="N6" s="26">
        <f>VLOOKUP('[1]Z-2'!K9,nens!$A$12:I$17,2)</f>
        <v>5</v>
      </c>
      <c r="O6" s="26">
        <f>'[1]Z-5'!C9</f>
        <v>3</v>
      </c>
      <c r="P6" s="26">
        <f>VLOOKUP('[1]Z-5'!D9,nens!$A$12:$B$17,2)</f>
        <v>1</v>
      </c>
      <c r="Q6" s="26">
        <f>VLOOKUP('[1]Z-2'!N9,nens!$A$12:L$17,2)</f>
        <v>5</v>
      </c>
      <c r="R6" s="26">
        <f>'[1]Z-6'!C9</f>
        <v>2</v>
      </c>
      <c r="S6" s="26">
        <f>VLOOKUP('[1]Z-6'!D9,nens!$A$12:$B$17,2)</f>
        <v>1</v>
      </c>
      <c r="T6" s="28"/>
      <c r="U6" s="26">
        <f>'[1]Z-1'!F9</f>
        <v>5</v>
      </c>
      <c r="V6" s="26">
        <f>VLOOKUP('[1]Z-1'!G9,nens!$A$12:$B$17,2)</f>
        <v>0</v>
      </c>
      <c r="W6" s="26">
        <f>VLOOKUP('[1]Z-6'!H9,nens!$A$12:R$17,2)</f>
        <v>5</v>
      </c>
      <c r="X6" s="26">
        <f>'[1]Z-2'!F9</f>
        <v>3</v>
      </c>
      <c r="Y6" s="26">
        <f>VLOOKUP('[1]Z-2'!G9,nens!$A$12:$B$17,2)</f>
        <v>0</v>
      </c>
      <c r="Z6" s="26">
        <f>VLOOKUP('[1]Z-6'!K9,nens!$A$12:U$17,2)</f>
        <v>5</v>
      </c>
      <c r="AA6" s="26">
        <f>'[1]Z-3'!F9</f>
        <v>6</v>
      </c>
      <c r="AB6" s="26">
        <f>VLOOKUP('[1]Z-3'!G9,nens!$A$12:$B$17,2)</f>
        <v>0</v>
      </c>
      <c r="AC6" s="26">
        <f>VLOOKUP('[1]Z-6'!N9,nens!$A$12:X$17,2)</f>
        <v>5</v>
      </c>
      <c r="AD6" s="26">
        <f>'[1]Z-4'!F9</f>
        <v>5</v>
      </c>
      <c r="AE6" s="26">
        <f>VLOOKUP('[1]Z-4'!G9,nens!$A$12:$B$17,2)</f>
        <v>3</v>
      </c>
      <c r="AF6" s="26">
        <f>VLOOKUP('[1]Z-6'!Q9,nens!$A$12:AA$17,2)</f>
        <v>5</v>
      </c>
      <c r="AG6" s="26">
        <f>'[1]Z-5'!F9</f>
        <v>5</v>
      </c>
      <c r="AH6" s="26">
        <f>VLOOKUP('[1]Z-5'!G9,nens!$A$12:$B$17,2)</f>
        <v>1</v>
      </c>
      <c r="AI6" s="26">
        <f>VLOOKUP('[1]Z-6'!T9,nens!$A$12:AD$17,2)</f>
        <v>5</v>
      </c>
      <c r="AJ6" s="26">
        <f>'[1]Z-6'!F9</f>
        <v>2</v>
      </c>
      <c r="AK6" s="26">
        <f>VLOOKUP('[1]Z-6'!G9,nens!$A$12:$B$17,2)</f>
        <v>0</v>
      </c>
      <c r="AL6" s="28"/>
      <c r="AM6" s="26">
        <f>'[1]Z-1'!I9</f>
        <v>5</v>
      </c>
      <c r="AN6" s="26">
        <f>VLOOKUP('[1]Z-1'!J9,nens!$A$12:$B$17,2)</f>
        <v>1</v>
      </c>
      <c r="AO6" s="26">
        <f>VLOOKUP('[1]Z-6'!K9,nens!$A$12:$B$17,2)</f>
        <v>5</v>
      </c>
      <c r="AP6" s="26">
        <f>'[1]Z-2'!I9</f>
        <v>3</v>
      </c>
      <c r="AQ6" s="26">
        <f>VLOOKUP('[1]Z-2'!J9,nens!$A$12:$B$17,2)</f>
        <v>0</v>
      </c>
      <c r="AR6" s="26">
        <f>VLOOKUP('[1]Z-6'!N9,nens!$A$12:$B$17,2)</f>
        <v>5</v>
      </c>
      <c r="AS6" s="26">
        <f>'[1]Z-3'!I9</f>
        <v>5</v>
      </c>
      <c r="AT6" s="26">
        <f>VLOOKUP('[1]Z-3'!J9,nens!$A$12:$B$17,2)</f>
        <v>0</v>
      </c>
      <c r="AU6" s="26">
        <f>VLOOKUP('[1]Z-6'!Q9,nens!$A$12:$B$17,2)</f>
        <v>5</v>
      </c>
      <c r="AV6" s="26">
        <f>'[1]Z-4'!I9</f>
        <v>5</v>
      </c>
      <c r="AW6" s="26">
        <f>VLOOKUP('[1]Z-4'!J9,nens!$A$12:$B$17,2)</f>
        <v>1</v>
      </c>
      <c r="AX6" s="26">
        <f>VLOOKUP('[1]Z-6'!T9,nens!$A$12:$B$17,2)</f>
        <v>5</v>
      </c>
      <c r="AY6" s="26">
        <f>'[1]Z-5'!I9</f>
        <v>5</v>
      </c>
      <c r="AZ6" s="26">
        <f>VLOOKUP('[1]Z-5'!J9,nens!$A$12:$B$17,2)</f>
        <v>1</v>
      </c>
      <c r="BA6" s="26">
        <f>VLOOKUP('[1]Z-6'!W9,nens!$A$12:$B$17,2)</f>
        <v>5</v>
      </c>
      <c r="BB6" s="26">
        <f>'[1]Z-6'!I9</f>
        <v>3</v>
      </c>
      <c r="BC6" s="26">
        <f>VLOOKUP('[1]Z-6'!J9,nens!$A$12:$B$17,2)</f>
        <v>0</v>
      </c>
      <c r="BD6" s="27"/>
      <c r="BE6" s="29">
        <f>C6+F6+I6+L6+O6+R6+U6+X6+AA6+AD6+AG6+AJ6+AM6+AP6+AS6+AV6+AY6+BB6</f>
        <v>71</v>
      </c>
      <c r="BF6" s="29">
        <f>D6+G6+J6+M6+P6+S6+V6+Y6+AB6+AE6+AH6+AK6+AN6+AQ6+AT6+AW6+AZ6+BC6</f>
        <v>13</v>
      </c>
      <c r="BG6" s="36">
        <f>BE6+BF6</f>
        <v>84</v>
      </c>
    </row>
    <row r="7" spans="1:59" ht="18">
      <c r="A7" s="24">
        <f>'[1]Z-1'!A28</f>
        <v>53</v>
      </c>
      <c r="B7" s="43" t="str">
        <f>'[1]Z-1'!B28</f>
        <v>Bernat Delfau</v>
      </c>
      <c r="C7" s="26">
        <f>'[1]Z-1'!C28</f>
        <v>2</v>
      </c>
      <c r="D7" s="26">
        <f>VLOOKUP('[1]Z-1'!D28,nens!A$12:$B$17,2)</f>
        <v>2</v>
      </c>
      <c r="E7" s="27"/>
      <c r="F7" s="26">
        <f>'[1]Z-2'!C28</f>
        <v>0</v>
      </c>
      <c r="G7" s="26">
        <f>VLOOKUP('[1]Z-2'!D28,nens!$A$12:$B$17,2)</f>
        <v>0</v>
      </c>
      <c r="H7" s="26">
        <f>VLOOKUP('[1]Z-2'!E28,nens!$A$12:C$17,2)</f>
        <v>5</v>
      </c>
      <c r="I7" s="26">
        <f>'[1]Z-3'!C28</f>
        <v>1</v>
      </c>
      <c r="J7" s="26">
        <f>VLOOKUP('[1]Z-3'!D28,nens!$A$12:$B$17,2)</f>
        <v>0</v>
      </c>
      <c r="K7" s="26">
        <f>VLOOKUP('[1]Z-2'!H28,nens!$A$12:F$17,2)</f>
        <v>5</v>
      </c>
      <c r="L7" s="26">
        <f>'[1]Z-4'!C28</f>
        <v>5</v>
      </c>
      <c r="M7" s="26">
        <f>VLOOKUP('[1]Z-4'!D28,nens!$A$12:$B$17,2)</f>
        <v>0</v>
      </c>
      <c r="N7" s="26">
        <f>VLOOKUP('[1]Z-2'!K28,nens!$A$12:I$17,2)</f>
        <v>5</v>
      </c>
      <c r="O7" s="26">
        <f>'[1]Z-5'!C28</f>
        <v>3</v>
      </c>
      <c r="P7" s="26">
        <f>VLOOKUP('[1]Z-5'!D28,nens!$A$12:$B$17,2)</f>
        <v>1</v>
      </c>
      <c r="Q7" s="26">
        <f>VLOOKUP('[1]Z-2'!N28,nens!$A$12:L$17,2)</f>
        <v>5</v>
      </c>
      <c r="R7" s="26">
        <f>'[1]Z-6'!C28</f>
        <v>0</v>
      </c>
      <c r="S7" s="26">
        <f>VLOOKUP('[1]Z-6'!D28,nens!$A$12:$B$17,2)</f>
        <v>0</v>
      </c>
      <c r="T7" s="28"/>
      <c r="U7" s="26">
        <f>'[1]Z-1'!F28</f>
        <v>2</v>
      </c>
      <c r="V7" s="26">
        <f>VLOOKUP('[1]Z-1'!G28,nens!$A$12:$B$17,2)</f>
        <v>3</v>
      </c>
      <c r="W7" s="26">
        <f>VLOOKUP('[1]Z-6'!H28,nens!$A$12:R$17,2)</f>
        <v>5</v>
      </c>
      <c r="X7" s="26">
        <f>'[1]Z-2'!F28</f>
        <v>0</v>
      </c>
      <c r="Y7" s="26">
        <f>VLOOKUP('[1]Z-2'!G28,nens!$A$12:$B$17,2)</f>
        <v>0</v>
      </c>
      <c r="Z7" s="26">
        <f>VLOOKUP('[1]Z-6'!K28,nens!$A$12:U$17,2)</f>
        <v>5</v>
      </c>
      <c r="AA7" s="26">
        <f>'[1]Z-3'!F28</f>
        <v>3</v>
      </c>
      <c r="AB7" s="26">
        <f>VLOOKUP('[1]Z-3'!G28,nens!$A$12:$B$17,2)</f>
        <v>0</v>
      </c>
      <c r="AC7" s="26">
        <f>VLOOKUP('[1]Z-6'!N28,nens!$A$12:X$17,2)</f>
        <v>5</v>
      </c>
      <c r="AD7" s="26">
        <f>'[1]Z-4'!F28</f>
        <v>7</v>
      </c>
      <c r="AE7" s="26">
        <f>VLOOKUP('[1]Z-4'!G28,nens!$A$12:$B$17,2)</f>
        <v>0</v>
      </c>
      <c r="AF7" s="26">
        <f>VLOOKUP('[1]Z-6'!Q28,nens!$A$12:AA$17,2)</f>
        <v>5</v>
      </c>
      <c r="AG7" s="26">
        <f>'[1]Z-5'!F28</f>
        <v>5</v>
      </c>
      <c r="AH7" s="26">
        <f>VLOOKUP('[1]Z-5'!G28,nens!$A$12:$B$17,2)</f>
        <v>1</v>
      </c>
      <c r="AI7" s="26">
        <f>VLOOKUP('[1]Z-6'!T28,nens!$A$12:AD$17,2)</f>
        <v>5</v>
      </c>
      <c r="AJ7" s="26">
        <f>'[1]Z-6'!F28</f>
        <v>0</v>
      </c>
      <c r="AK7" s="26">
        <f>VLOOKUP('[1]Z-6'!G28,nens!$A$12:$B$17,2)</f>
        <v>0</v>
      </c>
      <c r="AL7" s="28"/>
      <c r="AM7" s="26">
        <f>'[1]Z-1'!I28</f>
        <v>0</v>
      </c>
      <c r="AN7" s="26">
        <f>VLOOKUP('[1]Z-1'!J28,nens!$A$12:$B$17,2)</f>
        <v>0</v>
      </c>
      <c r="AO7" s="26">
        <f>VLOOKUP('[1]Z-6'!K28,nens!$A$12:$B$17,2)</f>
        <v>5</v>
      </c>
      <c r="AP7" s="26">
        <f>'[1]Z-2'!I28</f>
        <v>0</v>
      </c>
      <c r="AQ7" s="26">
        <f>VLOOKUP('[1]Z-2'!J28,nens!$A$12:$B$17,2)</f>
        <v>0</v>
      </c>
      <c r="AR7" s="26">
        <f>VLOOKUP('[1]Z-6'!N28,nens!$A$12:$B$17,2)</f>
        <v>5</v>
      </c>
      <c r="AS7" s="26">
        <f>'[1]Z-3'!I28</f>
        <v>0</v>
      </c>
      <c r="AT7" s="26">
        <f>VLOOKUP('[1]Z-3'!J28,nens!$A$12:$B$17,2)</f>
        <v>0</v>
      </c>
      <c r="AU7" s="26">
        <f>VLOOKUP('[1]Z-6'!Q28,nens!$A$12:$B$17,2)</f>
        <v>5</v>
      </c>
      <c r="AV7" s="26">
        <f>'[1]Z-4'!I28</f>
        <v>0</v>
      </c>
      <c r="AW7" s="26">
        <f>VLOOKUP('[1]Z-4'!J28,nens!$A$12:$B$17,2)</f>
        <v>0</v>
      </c>
      <c r="AX7" s="26">
        <f>VLOOKUP('[1]Z-6'!T28,nens!$A$12:$B$17,2)</f>
        <v>5</v>
      </c>
      <c r="AY7" s="26">
        <f>'[1]Z-5'!I28</f>
        <v>0</v>
      </c>
      <c r="AZ7" s="26">
        <f>VLOOKUP('[1]Z-5'!J28,nens!$A$12:$B$17,2)</f>
        <v>0</v>
      </c>
      <c r="BA7" s="26">
        <f>VLOOKUP('[1]Z-6'!W28,nens!$A$12:$B$17,2)</f>
        <v>5</v>
      </c>
      <c r="BB7" s="26">
        <f>'[1]Z-6'!I28</f>
        <v>0</v>
      </c>
      <c r="BC7" s="26">
        <f>VLOOKUP('[1]Z-6'!J28,nens!$A$12:$B$17,2)</f>
        <v>0</v>
      </c>
      <c r="BD7" s="27"/>
      <c r="BE7" s="29">
        <f>C7+F7+I7+L7+O7+R7+U7+X7+AA7+AD7+AG7+AJ7+AM7+AP7+AS7+AV7+AY7+BB7</f>
        <v>28</v>
      </c>
      <c r="BF7" s="29">
        <f>D7+G7+J7+M7+P7+S7+V7+Y7+AB7+AE7+AH7+AK7+AN7+AQ7+AT7+AW7+AZ7+BC7</f>
        <v>7</v>
      </c>
      <c r="BG7" s="36">
        <f>BE7+BF7</f>
        <v>35</v>
      </c>
    </row>
    <row r="11" spans="1:2" ht="14.25">
      <c r="A11" s="37"/>
      <c r="B11" s="38"/>
    </row>
    <row r="12" spans="1:2" ht="14.25">
      <c r="A12" s="37">
        <v>0</v>
      </c>
      <c r="B12" s="37">
        <v>5</v>
      </c>
    </row>
    <row r="13" spans="1:2" ht="14.25">
      <c r="A13" s="37">
        <v>1</v>
      </c>
      <c r="B13" s="37">
        <v>3</v>
      </c>
    </row>
    <row r="14" spans="1:2" ht="14.25">
      <c r="A14" s="37">
        <v>2</v>
      </c>
      <c r="B14" s="37">
        <v>2</v>
      </c>
    </row>
    <row r="15" spans="1:2" ht="14.25">
      <c r="A15" s="37">
        <v>3</v>
      </c>
      <c r="B15" s="37">
        <v>1</v>
      </c>
    </row>
    <row r="16" spans="1:2" ht="14.25">
      <c r="A16" s="37">
        <v>5</v>
      </c>
      <c r="B16" s="37">
        <v>0</v>
      </c>
    </row>
    <row r="17" spans="1:2" ht="14.25">
      <c r="A17" s="37"/>
      <c r="B17" s="38"/>
    </row>
    <row r="18" spans="1:2" ht="14.25">
      <c r="A18" s="37"/>
      <c r="B18" s="38"/>
    </row>
    <row r="19" spans="1:2" ht="14.25">
      <c r="A19" s="37"/>
      <c r="B19" s="38"/>
    </row>
  </sheetData>
  <sheetProtection sort="0"/>
  <mergeCells count="23">
    <mergeCell ref="U2:AK2"/>
    <mergeCell ref="X3:Y3"/>
    <mergeCell ref="AA3:AB3"/>
    <mergeCell ref="C2:S2"/>
    <mergeCell ref="AH1:BC1"/>
    <mergeCell ref="AM2:BC2"/>
    <mergeCell ref="AP3:AQ3"/>
    <mergeCell ref="AS3:AT3"/>
    <mergeCell ref="AV3:AW3"/>
    <mergeCell ref="AY3:AZ3"/>
    <mergeCell ref="AJ3:AK3"/>
    <mergeCell ref="AG3:AH3"/>
    <mergeCell ref="BB3:BC3"/>
    <mergeCell ref="L3:M3"/>
    <mergeCell ref="U3:V3"/>
    <mergeCell ref="BE2:BG2"/>
    <mergeCell ref="C3:D3"/>
    <mergeCell ref="F3:G3"/>
    <mergeCell ref="O3:P3"/>
    <mergeCell ref="R3:S3"/>
    <mergeCell ref="AM3:AN3"/>
    <mergeCell ref="AD3:AE3"/>
    <mergeCell ref="I3:J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Usuari</cp:lastModifiedBy>
  <dcterms:created xsi:type="dcterms:W3CDTF">2011-11-21T22:00:06Z</dcterms:created>
  <dcterms:modified xsi:type="dcterms:W3CDTF">2011-11-21T22:04:25Z</dcterms:modified>
  <cp:category/>
  <cp:version/>
  <cp:contentType/>
  <cp:contentStatus/>
</cp:coreProperties>
</file>