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Clasificación Cogeces" sheetId="1" r:id="rId1"/>
    <sheet name="General Provisional" sheetId="2" r:id="rId2"/>
  </sheets>
  <definedNames/>
  <calcPr fullCalcOnLoad="1"/>
</workbook>
</file>

<file path=xl/sharedStrings.xml><?xml version="1.0" encoding="utf-8"?>
<sst xmlns="http://schemas.openxmlformats.org/spreadsheetml/2006/main" count="440" uniqueCount="145">
  <si>
    <t>NOMBRE</t>
  </si>
  <si>
    <t>CLUB</t>
  </si>
  <si>
    <t>PROVINCIA</t>
  </si>
  <si>
    <t>MARCA</t>
  </si>
  <si>
    <t>TR1</t>
  </si>
  <si>
    <t>MÉNDEZ GONZÁLEZ, Marcos</t>
  </si>
  <si>
    <t>CD Moto Bierzo</t>
  </si>
  <si>
    <t>LEÓN</t>
  </si>
  <si>
    <t>SHERCO-ALFA</t>
  </si>
  <si>
    <t>FERNÁNDEZ GALLARDO, Luis Adrián</t>
  </si>
  <si>
    <t>SHERCO-PMC</t>
  </si>
  <si>
    <t>MANRIQUE FERREIRO, Pablo</t>
  </si>
  <si>
    <t>MC Trialeón</t>
  </si>
  <si>
    <t>GAS GAS</t>
  </si>
  <si>
    <t>TR2</t>
  </si>
  <si>
    <t>SAN MARTÍN SALVADOR, Raúl</t>
  </si>
  <si>
    <t>MC Palencia Sport</t>
  </si>
  <si>
    <t>PALENCIA</t>
  </si>
  <si>
    <t>FERNÁNDEZ FERNÁNDEZ, Alejandro</t>
  </si>
  <si>
    <t>BETA - PMC</t>
  </si>
  <si>
    <t>ÁLVAREZ BEGEGA, Iván</t>
  </si>
  <si>
    <t>MC Villaviciosa</t>
  </si>
  <si>
    <t>ASTURIES</t>
  </si>
  <si>
    <t>BETA</t>
  </si>
  <si>
    <t>MARQUÉS ALBA, Alberto</t>
  </si>
  <si>
    <t>GONZÁLEZ GONZÁLEZ, Juan Bautista</t>
  </si>
  <si>
    <t>MC Trial Langreo</t>
  </si>
  <si>
    <t>MONTESA</t>
  </si>
  <si>
    <t>VILLABRILLE QUIRÓS, Adrián</t>
  </si>
  <si>
    <t>SHERCO</t>
  </si>
  <si>
    <t>TR3</t>
  </si>
  <si>
    <t>MANRIQUE FERREIRO, Jorge</t>
  </si>
  <si>
    <t>FERNÁNDEZ GONZÁLEZ, Rubén</t>
  </si>
  <si>
    <t>HONDA</t>
  </si>
  <si>
    <t>GARCÍA PANIZO, Manuel</t>
  </si>
  <si>
    <t>FANTIC</t>
  </si>
  <si>
    <t>VALLE TORRES, Víctor</t>
  </si>
  <si>
    <t>ZARAGOZO NOVAL, José Ángel</t>
  </si>
  <si>
    <t>MC Vallisoletano</t>
  </si>
  <si>
    <t>VALLADOLID</t>
  </si>
  <si>
    <t>GARCÍA CERDEIRA, Diego</t>
  </si>
  <si>
    <t>XISPA</t>
  </si>
  <si>
    <t>GARCÍA RODRÍGUEZ, Manuel</t>
  </si>
  <si>
    <t>SANGUINO HERNANSANZ, David</t>
  </si>
  <si>
    <t>JIMÉNEZ GONZÁLEZ, Manuel Miguel</t>
  </si>
  <si>
    <t>POLVOROSA AGÜERO, Roberto</t>
  </si>
  <si>
    <t>MC Calahorra</t>
  </si>
  <si>
    <t>LA RIOJA</t>
  </si>
  <si>
    <t>GARCÍA CERDEIRA, Jorge</t>
  </si>
  <si>
    <t>LOBETO GARCÍA, Igor</t>
  </si>
  <si>
    <t>TR4</t>
  </si>
  <si>
    <t>CASTELLANOS CARTON, Luis</t>
  </si>
  <si>
    <t>MARTÍNEZ HERRERA, Pedro Pablo</t>
  </si>
  <si>
    <t>PRIETO LÓPEZ, Sebastián</t>
  </si>
  <si>
    <t>DOMINGUEZ CRIADO, Ricardo</t>
  </si>
  <si>
    <t>DEL OLMO MARTÍN, David</t>
  </si>
  <si>
    <t>GÓMEZ DURÁN, Paulino</t>
  </si>
  <si>
    <t>BARNECHEA ÁLVAREZ, Carlos</t>
  </si>
  <si>
    <t>TR4c</t>
  </si>
  <si>
    <t>ARROYO MARTÍN, Severiano</t>
  </si>
  <si>
    <t>BULTACO</t>
  </si>
  <si>
    <t>TR4i</t>
  </si>
  <si>
    <t>CUESTA DE BLAS, Felipe</t>
  </si>
  <si>
    <t>ÁNGUEZ HERRERA, Javier</t>
  </si>
  <si>
    <t>CALVO AZPELETA, Verónica</t>
  </si>
  <si>
    <t>Dorsal</t>
  </si>
  <si>
    <t>Orden</t>
  </si>
  <si>
    <t>Trofeo</t>
  </si>
  <si>
    <t>Salida</t>
  </si>
  <si>
    <t>Hora</t>
  </si>
  <si>
    <t>Exceso</t>
  </si>
  <si>
    <t>Vuelta 1</t>
  </si>
  <si>
    <t>Penaliz.</t>
  </si>
  <si>
    <t>Crono</t>
  </si>
  <si>
    <t>Zona 1</t>
  </si>
  <si>
    <t>Suma</t>
  </si>
  <si>
    <t>Zona 8</t>
  </si>
  <si>
    <t>Zona 7</t>
  </si>
  <si>
    <t>Zona 6</t>
  </si>
  <si>
    <t>Zona 5</t>
  </si>
  <si>
    <t>Zona 2</t>
  </si>
  <si>
    <t>Zona 3</t>
  </si>
  <si>
    <t>Zona 4</t>
  </si>
  <si>
    <t>Vuelta 2</t>
  </si>
  <si>
    <t>Total</t>
  </si>
  <si>
    <t>0s</t>
  </si>
  <si>
    <t>1s</t>
  </si>
  <si>
    <t>3s</t>
  </si>
  <si>
    <t>2s</t>
  </si>
  <si>
    <t>5s</t>
  </si>
  <si>
    <t>Ex-Aequo</t>
  </si>
  <si>
    <t>Vuelta 3</t>
  </si>
  <si>
    <t>COGECES DEL MONTE - VALLADOLID  Domingo 31 de Octubre de 2010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</si>
  <si>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</si>
  <si>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</si>
  <si>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</si>
  <si>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</si>
  <si>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</si>
  <si>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</si>
  <si>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</si>
  <si>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</si>
  <si>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</si>
  <si>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</si>
  <si>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</si>
  <si>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</si>
  <si>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 xml:space="preserve">Campeonato de TRIAL FMCL'2010  </t>
  </si>
  <si>
    <t>GENERAL Provisional</t>
  </si>
  <si>
    <t>PILOTO</t>
  </si>
  <si>
    <t>TABLA</t>
  </si>
  <si>
    <t>POYALES DEL HOYO (AV)</t>
  </si>
  <si>
    <t>PRADOLUENGO (BU)</t>
  </si>
  <si>
    <t>BERLANGA DEL BIERZO (LE)</t>
  </si>
  <si>
    <t>POBL. DE LAS REGUERAS (LE)</t>
  </si>
  <si>
    <t>PONFERRADA (LE)</t>
  </si>
  <si>
    <t>AGUILAR DE CAMPOO (PA)</t>
  </si>
  <si>
    <t>COGECES DEL MONTE (VA)</t>
  </si>
  <si>
    <t>Ptos. Campto.</t>
  </si>
  <si>
    <t>CABALLERO BARRIO, Carlos</t>
  </si>
  <si>
    <t>RODRÍGUEZ SÁNCHEZ, Juan Pedro</t>
  </si>
  <si>
    <t>MC Valle del Tiétar</t>
  </si>
  <si>
    <t>ÁVILA</t>
  </si>
  <si>
    <t>MARTÍNEZ MARTÍNEZ, Víctor</t>
  </si>
  <si>
    <t>DE PRADO GANGAS, José Luis</t>
  </si>
  <si>
    <t>BLANCO VILLALBA, Santiago</t>
  </si>
  <si>
    <t>Independiente</t>
  </si>
  <si>
    <t>JIMÉNEZ GONZÁLEZ, Manuel</t>
  </si>
  <si>
    <t>BUSTILLO FERNÁNDEZ, Luis José</t>
  </si>
  <si>
    <t>GARRIDO CARDEÑA, José</t>
  </si>
  <si>
    <t>TERESA RODRÍGUEZ, Juan</t>
  </si>
  <si>
    <t>TARANILLA ESTEBAN, Óscar</t>
  </si>
  <si>
    <t>GARCÍA EGEA, Pablo</t>
  </si>
  <si>
    <t>13º</t>
  </si>
  <si>
    <t>CAMPOS RUBIO, Roberto</t>
  </si>
  <si>
    <t>MC Bañezano</t>
  </si>
  <si>
    <t>14º</t>
  </si>
  <si>
    <t>ALONSO SANZ, Melchor</t>
  </si>
  <si>
    <t>CD Bierzo</t>
  </si>
  <si>
    <t>2ª</t>
  </si>
  <si>
    <t>GÓMEZ REQUENA, Arsenio</t>
  </si>
  <si>
    <t>MC Ponferrada</t>
  </si>
  <si>
    <t>DE LA OBRA GÓMEZ, Antonio Luis</t>
  </si>
  <si>
    <t>CASTRILLO DE ONIELLO (AV)</t>
  </si>
  <si>
    <t>E</t>
  </si>
  <si>
    <t>G</t>
  </si>
  <si>
    <t xml:space="preserve">                                                               Zona x zona y clasificación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</si>
</sst>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[$-F800]dddd\,\ mmmm\ dd\,\ yyyy"/>
  </numFmts>
  <fonts count="37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60"/>
      <name val="Calibri"/>
      <family val="2"/>
    </font>
    <font>
      <i/>
      <sz val="9"/>
      <color indexed="8"/>
      <name val="Calibri"/>
      <family val="2"/>
    </font>
    <font>
      <b/>
      <sz val="14"/>
      <name val="Candara"/>
      <family val="2"/>
    </font>
    <font>
      <b/>
      <sz val="16"/>
      <name val="Candara"/>
      <family val="2"/>
    </font>
    <font>
      <b/>
      <sz val="26"/>
      <name val="Candara"/>
      <family val="2"/>
    </font>
    <font>
      <b/>
      <sz val="22"/>
      <name val="Candara"/>
      <family val="2"/>
    </font>
    <font>
      <b/>
      <sz val="18"/>
      <name val="Candara"/>
      <family val="2"/>
    </font>
    <font>
      <i/>
      <sz val="11"/>
      <name val="Calibri"/>
      <family val="2"/>
    </font>
    <font>
      <i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10"/>
      <color indexed="8"/>
      <name val="Calibri"/>
      <family val="2"/>
    </font>
    <font>
      <b/>
      <sz val="10"/>
      <name val="Arial Narrow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medium"/>
      <right style="medium"/>
      <top/>
      <bottom style="thin">
        <color indexed="22"/>
      </bottom>
    </border>
    <border>
      <left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/>
      <right/>
      <top style="medium"/>
      <bottom/>
    </border>
    <border>
      <left style="thin">
        <color indexed="22"/>
      </left>
      <right/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/>
      <right/>
      <top/>
      <bottom style="medium"/>
    </border>
    <border>
      <left style="thin">
        <color indexed="22"/>
      </left>
      <right/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medium"/>
      <right style="medium"/>
      <top style="thin">
        <color indexed="22"/>
      </top>
      <bottom/>
    </border>
    <border>
      <left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/>
      <right/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 style="medium"/>
      <top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/>
    </border>
    <border>
      <left style="medium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/>
    </border>
    <border>
      <left style="medium"/>
      <right style="thin">
        <color indexed="22"/>
      </right>
      <top style="medium"/>
      <bottom style="medium"/>
    </border>
    <border>
      <left/>
      <right style="thin">
        <color indexed="8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/>
    </border>
    <border>
      <left style="thin"/>
      <right style="thin"/>
      <top style="medium"/>
      <bottom style="medium"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medium"/>
    </border>
    <border>
      <left/>
      <right/>
      <top style="thin">
        <color indexed="22"/>
      </top>
      <bottom/>
    </border>
    <border>
      <left/>
      <right/>
      <top style="medium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1" fillId="21" borderId="2" applyNumberFormat="0" applyAlignment="0" applyProtection="0"/>
    <xf numFmtId="0" fontId="3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7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64" fontId="3" fillId="0" borderId="7" xfId="55" applyNumberFormat="1" applyFont="1" applyFill="1" applyBorder="1" applyAlignment="1">
      <alignment horizontal="center" vertical="center" wrapText="1"/>
      <protection/>
    </xf>
    <xf numFmtId="0" fontId="3" fillId="0" borderId="7" xfId="55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7" fillId="20" borderId="11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left" vertical="center" wrapText="1"/>
      <protection/>
    </xf>
    <xf numFmtId="164" fontId="3" fillId="0" borderId="17" xfId="55" applyNumberFormat="1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left" vertical="center" wrapText="1"/>
      <protection/>
    </xf>
    <xf numFmtId="164" fontId="3" fillId="0" borderId="21" xfId="55" applyNumberFormat="1" applyFont="1" applyFill="1" applyBorder="1" applyAlignment="1">
      <alignment horizontal="center" vertical="center" wrapText="1"/>
      <protection/>
    </xf>
    <xf numFmtId="164" fontId="4" fillId="0" borderId="22" xfId="55" applyNumberFormat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 wrapText="1"/>
      <protection/>
    </xf>
    <xf numFmtId="0" fontId="3" fillId="0" borderId="24" xfId="55" applyFont="1" applyFill="1" applyBorder="1" applyAlignment="1">
      <alignment horizontal="center" vertical="center" wrapText="1"/>
      <protection/>
    </xf>
    <xf numFmtId="0" fontId="3" fillId="0" borderId="25" xfId="55" applyFont="1" applyFill="1" applyBorder="1" applyAlignment="1">
      <alignment horizontal="center" vertical="center" wrapText="1"/>
      <protection/>
    </xf>
    <xf numFmtId="0" fontId="3" fillId="0" borderId="26" xfId="55" applyFont="1" applyFill="1" applyBorder="1" applyAlignment="1">
      <alignment horizontal="center" vertical="center" wrapText="1"/>
      <protection/>
    </xf>
    <xf numFmtId="0" fontId="3" fillId="0" borderId="27" xfId="55" applyFont="1" applyFill="1" applyBorder="1" applyAlignment="1">
      <alignment horizontal="center" vertical="center" wrapText="1"/>
      <protection/>
    </xf>
    <xf numFmtId="0" fontId="3" fillId="0" borderId="27" xfId="55" applyFont="1" applyFill="1" applyBorder="1" applyAlignment="1">
      <alignment horizontal="left" vertical="center" wrapText="1"/>
      <protection/>
    </xf>
    <xf numFmtId="164" fontId="3" fillId="0" borderId="27" xfId="55" applyNumberFormat="1" applyFont="1" applyFill="1" applyBorder="1" applyAlignment="1">
      <alignment horizontal="center" vertical="center" wrapText="1"/>
      <protection/>
    </xf>
    <xf numFmtId="0" fontId="4" fillId="0" borderId="28" xfId="55" applyBorder="1" applyAlignment="1">
      <alignment vertical="center"/>
      <protection/>
    </xf>
    <xf numFmtId="0" fontId="3" fillId="0" borderId="29" xfId="55" applyFont="1" applyFill="1" applyBorder="1" applyAlignment="1">
      <alignment horizontal="center" vertical="center" wrapText="1"/>
      <protection/>
    </xf>
    <xf numFmtId="0" fontId="3" fillId="0" borderId="30" xfId="55" applyFont="1" applyFill="1" applyBorder="1" applyAlignment="1">
      <alignment horizontal="center" vertical="center" wrapText="1"/>
      <protection/>
    </xf>
    <xf numFmtId="0" fontId="3" fillId="0" borderId="31" xfId="55" applyFont="1" applyFill="1" applyBorder="1" applyAlignment="1">
      <alignment horizontal="center" vertical="center" wrapText="1"/>
      <protection/>
    </xf>
    <xf numFmtId="0" fontId="3" fillId="0" borderId="32" xfId="55" applyFont="1" applyFill="1" applyBorder="1" applyAlignment="1">
      <alignment horizontal="center" vertical="center" wrapText="1"/>
      <protection/>
    </xf>
    <xf numFmtId="0" fontId="3" fillId="0" borderId="32" xfId="55" applyFont="1" applyFill="1" applyBorder="1" applyAlignment="1">
      <alignment horizontal="left" vertical="center" wrapText="1"/>
      <protection/>
    </xf>
    <xf numFmtId="164" fontId="3" fillId="0" borderId="32" xfId="55" applyNumberFormat="1" applyFont="1" applyFill="1" applyBorder="1" applyAlignment="1">
      <alignment horizontal="center" vertical="center" wrapText="1"/>
      <protection/>
    </xf>
    <xf numFmtId="0" fontId="3" fillId="0" borderId="33" xfId="55" applyFont="1" applyFill="1" applyBorder="1" applyAlignment="1">
      <alignment horizontal="center" vertical="center" wrapText="1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164" fontId="4" fillId="0" borderId="0" xfId="55" applyNumberFormat="1" applyBorder="1" applyAlignment="1">
      <alignment horizontal="center" vertical="center"/>
      <protection/>
    </xf>
    <xf numFmtId="0" fontId="4" fillId="0" borderId="28" xfId="55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 wrapText="1"/>
      <protection/>
    </xf>
    <xf numFmtId="0" fontId="3" fillId="0" borderId="36" xfId="55" applyFont="1" applyFill="1" applyBorder="1" applyAlignment="1">
      <alignment horizontal="center" vertical="center" wrapText="1"/>
      <protection/>
    </xf>
    <xf numFmtId="0" fontId="3" fillId="0" borderId="36" xfId="55" applyFont="1" applyFill="1" applyBorder="1" applyAlignment="1">
      <alignment horizontal="left" vertical="center" wrapText="1"/>
      <protection/>
    </xf>
    <xf numFmtId="164" fontId="3" fillId="0" borderId="36" xfId="55" applyNumberFormat="1" applyFont="1" applyFill="1" applyBorder="1" applyAlignment="1">
      <alignment horizontal="center" vertical="center" wrapText="1"/>
      <protection/>
    </xf>
    <xf numFmtId="164" fontId="4" fillId="0" borderId="37" xfId="55" applyNumberFormat="1" applyBorder="1" applyAlignment="1">
      <alignment horizontal="center" vertical="center"/>
      <protection/>
    </xf>
    <xf numFmtId="0" fontId="3" fillId="0" borderId="38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3" fillId="0" borderId="39" xfId="55" applyFont="1" applyFill="1" applyBorder="1" applyAlignment="1">
      <alignment horizontal="center" vertical="center" wrapText="1"/>
      <protection/>
    </xf>
    <xf numFmtId="0" fontId="3" fillId="0" borderId="40" xfId="55" applyFont="1" applyFill="1" applyBorder="1" applyAlignment="1">
      <alignment horizontal="center" vertical="center" wrapText="1"/>
      <protection/>
    </xf>
    <xf numFmtId="0" fontId="3" fillId="0" borderId="41" xfId="55" applyFont="1" applyFill="1" applyBorder="1" applyAlignment="1">
      <alignment horizontal="center" vertical="center" wrapText="1"/>
      <protection/>
    </xf>
    <xf numFmtId="164" fontId="4" fillId="0" borderId="28" xfId="55" applyNumberFormat="1" applyBorder="1" applyAlignment="1">
      <alignment horizontal="center" vertical="center"/>
      <protection/>
    </xf>
    <xf numFmtId="0" fontId="3" fillId="24" borderId="42" xfId="55" applyFont="1" applyFill="1" applyBorder="1" applyAlignment="1">
      <alignment horizontal="center" vertical="center" textRotation="90"/>
      <protection/>
    </xf>
    <xf numFmtId="0" fontId="3" fillId="24" borderId="43" xfId="55" applyFont="1" applyFill="1" applyBorder="1" applyAlignment="1">
      <alignment horizontal="center" vertical="center" textRotation="90"/>
      <protection/>
    </xf>
    <xf numFmtId="0" fontId="3" fillId="24" borderId="43" xfId="55" applyFont="1" applyFill="1" applyBorder="1" applyAlignment="1">
      <alignment horizontal="center" vertical="center"/>
      <protection/>
    </xf>
    <xf numFmtId="0" fontId="3" fillId="24" borderId="43" xfId="55" applyFont="1" applyFill="1" applyBorder="1" applyAlignment="1">
      <alignment horizontal="center" vertical="center"/>
      <protection/>
    </xf>
    <xf numFmtId="0" fontId="0" fillId="22" borderId="0" xfId="0" applyFill="1" applyBorder="1" applyAlignment="1">
      <alignment vertical="center"/>
    </xf>
    <xf numFmtId="164" fontId="3" fillId="0" borderId="18" xfId="55" applyNumberFormat="1" applyFont="1" applyFill="1" applyBorder="1" applyAlignment="1">
      <alignment horizontal="center" vertical="center" wrapText="1"/>
      <protection/>
    </xf>
    <xf numFmtId="164" fontId="3" fillId="0" borderId="12" xfId="55" applyNumberFormat="1" applyFont="1" applyFill="1" applyBorder="1" applyAlignment="1">
      <alignment horizontal="center" vertical="center" wrapText="1"/>
      <protection/>
    </xf>
    <xf numFmtId="164" fontId="3" fillId="0" borderId="29" xfId="55" applyNumberFormat="1" applyFont="1" applyFill="1" applyBorder="1" applyAlignment="1">
      <alignment horizontal="center" vertical="center" wrapText="1"/>
      <protection/>
    </xf>
    <xf numFmtId="164" fontId="3" fillId="0" borderId="33" xfId="55" applyNumberFormat="1" applyFont="1" applyFill="1" applyBorder="1" applyAlignment="1">
      <alignment horizontal="center" vertical="center" wrapText="1"/>
      <protection/>
    </xf>
    <xf numFmtId="164" fontId="3" fillId="0" borderId="23" xfId="55" applyNumberFormat="1" applyFont="1" applyFill="1" applyBorder="1" applyAlignment="1">
      <alignment horizontal="center" vertical="center" wrapText="1"/>
      <protection/>
    </xf>
    <xf numFmtId="164" fontId="3" fillId="0" borderId="38" xfId="55" applyNumberFormat="1" applyFont="1" applyFill="1" applyBorder="1" applyAlignment="1">
      <alignment horizontal="center" vertical="center" wrapText="1"/>
      <protection/>
    </xf>
    <xf numFmtId="0" fontId="3" fillId="24" borderId="44" xfId="55" applyFont="1" applyFill="1" applyBorder="1" applyAlignment="1">
      <alignment horizontal="center" vertical="center"/>
      <protection/>
    </xf>
    <xf numFmtId="0" fontId="3" fillId="24" borderId="44" xfId="55" applyFont="1" applyFill="1" applyBorder="1" applyAlignment="1">
      <alignment horizontal="center" vertical="center" textRotation="90"/>
      <protection/>
    </xf>
    <xf numFmtId="0" fontId="4" fillId="0" borderId="45" xfId="55" applyBorder="1" applyAlignment="1">
      <alignment vertical="center"/>
      <protection/>
    </xf>
    <xf numFmtId="0" fontId="4" fillId="0" borderId="46" xfId="55" applyBorder="1" applyAlignment="1">
      <alignment vertical="center"/>
      <protection/>
    </xf>
    <xf numFmtId="0" fontId="4" fillId="0" borderId="47" xfId="55" applyBorder="1" applyAlignment="1">
      <alignment vertical="center"/>
      <protection/>
    </xf>
    <xf numFmtId="0" fontId="4" fillId="0" borderId="48" xfId="55" applyBorder="1" applyAlignment="1">
      <alignment vertical="center"/>
      <protection/>
    </xf>
    <xf numFmtId="0" fontId="3" fillId="24" borderId="49" xfId="55" applyFont="1" applyFill="1" applyBorder="1" applyAlignment="1">
      <alignment horizontal="center" vertical="center" textRotation="90"/>
      <protection/>
    </xf>
    <xf numFmtId="0" fontId="3" fillId="0" borderId="50" xfId="55" applyFont="1" applyFill="1" applyBorder="1" applyAlignment="1">
      <alignment horizontal="center" vertical="center" wrapText="1"/>
      <protection/>
    </xf>
    <xf numFmtId="0" fontId="3" fillId="0" borderId="51" xfId="55" applyFont="1" applyFill="1" applyBorder="1" applyAlignment="1">
      <alignment horizontal="center" vertical="center" wrapText="1"/>
      <protection/>
    </xf>
    <xf numFmtId="0" fontId="3" fillId="0" borderId="52" xfId="55" applyFont="1" applyFill="1" applyBorder="1" applyAlignment="1">
      <alignment horizontal="center" vertical="center" wrapText="1"/>
      <protection/>
    </xf>
    <xf numFmtId="0" fontId="3" fillId="0" borderId="53" xfId="55" applyFont="1" applyFill="1" applyBorder="1" applyAlignment="1">
      <alignment horizontal="center" vertical="center" wrapText="1"/>
      <protection/>
    </xf>
    <xf numFmtId="0" fontId="3" fillId="0" borderId="54" xfId="55" applyFont="1" applyFill="1" applyBorder="1" applyAlignment="1">
      <alignment horizontal="center" vertical="center" wrapText="1"/>
      <protection/>
    </xf>
    <xf numFmtId="0" fontId="3" fillId="0" borderId="55" xfId="55" applyFont="1" applyFill="1" applyBorder="1" applyAlignment="1">
      <alignment horizontal="center" vertical="center" wrapText="1"/>
      <protection/>
    </xf>
    <xf numFmtId="0" fontId="4" fillId="0" borderId="47" xfId="55" applyBorder="1" applyAlignment="1">
      <alignment horizontal="center" vertical="center"/>
      <protection/>
    </xf>
    <xf numFmtId="0" fontId="3" fillId="24" borderId="56" xfId="55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horizontal="center" vertical="center" wrapText="1"/>
      <protection/>
    </xf>
    <xf numFmtId="164" fontId="3" fillId="0" borderId="25" xfId="55" applyNumberFormat="1" applyFont="1" applyFill="1" applyBorder="1" applyAlignment="1">
      <alignment horizontal="center" vertical="center" wrapText="1"/>
      <protection/>
    </xf>
    <xf numFmtId="164" fontId="3" fillId="0" borderId="30" xfId="55" applyNumberFormat="1" applyFont="1" applyFill="1" applyBorder="1" applyAlignment="1">
      <alignment horizontal="center" vertical="center" wrapText="1"/>
      <protection/>
    </xf>
    <xf numFmtId="164" fontId="3" fillId="0" borderId="40" xfId="55" applyNumberFormat="1" applyFont="1" applyFill="1" applyBorder="1" applyAlignment="1">
      <alignment horizontal="center" vertical="center" wrapText="1"/>
      <protection/>
    </xf>
    <xf numFmtId="164" fontId="3" fillId="0" borderId="41" xfId="55" applyNumberFormat="1" applyFont="1" applyFill="1" applyBorder="1" applyAlignment="1">
      <alignment horizontal="center" vertical="center" wrapText="1"/>
      <protection/>
    </xf>
    <xf numFmtId="164" fontId="3" fillId="0" borderId="39" xfId="55" applyNumberFormat="1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0" fontId="8" fillId="0" borderId="25" xfId="55" applyFont="1" applyFill="1" applyBorder="1" applyAlignment="1">
      <alignment horizontal="center" vertical="center" wrapText="1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40" xfId="55" applyFont="1" applyFill="1" applyBorder="1" applyAlignment="1">
      <alignment horizontal="center" vertical="center" wrapText="1"/>
      <protection/>
    </xf>
    <xf numFmtId="0" fontId="8" fillId="0" borderId="41" xfId="55" applyFont="1" applyFill="1" applyBorder="1" applyAlignment="1">
      <alignment horizontal="center" vertical="center" wrapText="1"/>
      <protection/>
    </xf>
    <xf numFmtId="0" fontId="8" fillId="0" borderId="39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26" xfId="55" applyFont="1" applyFill="1" applyBorder="1" applyAlignment="1">
      <alignment horizontal="center" vertical="center" wrapText="1"/>
      <protection/>
    </xf>
    <xf numFmtId="0" fontId="9" fillId="0" borderId="31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10" fillId="0" borderId="57" xfId="0" applyFont="1" applyFill="1" applyBorder="1" applyAlignment="1">
      <alignment vertical="center"/>
    </xf>
    <xf numFmtId="0" fontId="11" fillId="0" borderId="58" xfId="0" applyFont="1" applyFill="1" applyBorder="1" applyAlignment="1">
      <alignment/>
    </xf>
    <xf numFmtId="0" fontId="12" fillId="0" borderId="58" xfId="0" applyFont="1" applyFill="1" applyBorder="1" applyAlignment="1">
      <alignment vertical="center"/>
    </xf>
    <xf numFmtId="0" fontId="13" fillId="0" borderId="58" xfId="0" applyFont="1" applyFill="1" applyBorder="1" applyAlignment="1">
      <alignment/>
    </xf>
    <xf numFmtId="0" fontId="6" fillId="0" borderId="59" xfId="55" applyFont="1" applyFill="1" applyBorder="1" applyAlignment="1">
      <alignment horizontal="center" vertical="center" textRotation="90"/>
      <protection/>
    </xf>
    <xf numFmtId="0" fontId="6" fillId="0" borderId="60" xfId="55" applyFont="1" applyFill="1" applyBorder="1" applyAlignment="1">
      <alignment horizontal="center" vertical="center" textRotation="90"/>
      <protection/>
    </xf>
    <xf numFmtId="0" fontId="7" fillId="0" borderId="61" xfId="55" applyFont="1" applyFill="1" applyBorder="1" applyAlignment="1">
      <alignment horizontal="center" vertical="center" textRotation="90"/>
      <protection/>
    </xf>
    <xf numFmtId="0" fontId="16" fillId="0" borderId="62" xfId="55" applyFont="1" applyFill="1" applyBorder="1" applyAlignment="1">
      <alignment horizontal="center"/>
      <protection/>
    </xf>
    <xf numFmtId="0" fontId="17" fillId="0" borderId="63" xfId="55" applyFont="1" applyFill="1" applyBorder="1" applyAlignment="1">
      <alignment horizontal="center" wrapText="1"/>
      <protection/>
    </xf>
    <xf numFmtId="0" fontId="18" fillId="0" borderId="63" xfId="55" applyFont="1" applyFill="1" applyBorder="1" applyAlignment="1">
      <alignment horizontal="center" wrapText="1"/>
      <protection/>
    </xf>
    <xf numFmtId="0" fontId="6" fillId="0" borderId="63" xfId="55" applyFont="1" applyFill="1" applyBorder="1" applyAlignment="1">
      <alignment horizontal="center" wrapText="1"/>
      <protection/>
    </xf>
    <xf numFmtId="0" fontId="6" fillId="0" borderId="64" xfId="55" applyFont="1" applyFill="1" applyBorder="1" applyAlignment="1">
      <alignment horizontal="center" wrapText="1"/>
      <protection/>
    </xf>
    <xf numFmtId="0" fontId="7" fillId="0" borderId="65" xfId="55" applyFont="1" applyFill="1" applyBorder="1" applyAlignment="1">
      <alignment horizontal="center"/>
      <protection/>
    </xf>
    <xf numFmtId="0" fontId="16" fillId="0" borderId="66" xfId="55" applyFont="1" applyFill="1" applyBorder="1" applyAlignment="1">
      <alignment horizontal="center"/>
      <protection/>
    </xf>
    <xf numFmtId="0" fontId="17" fillId="0" borderId="67" xfId="55" applyFont="1" applyFill="1" applyBorder="1" applyAlignment="1">
      <alignment wrapText="1"/>
      <protection/>
    </xf>
    <xf numFmtId="0" fontId="17" fillId="0" borderId="67" xfId="55" applyFont="1" applyFill="1" applyBorder="1" applyAlignment="1">
      <alignment horizontal="center" wrapText="1"/>
      <protection/>
    </xf>
    <xf numFmtId="0" fontId="6" fillId="0" borderId="67" xfId="55" applyFont="1" applyFill="1" applyBorder="1" applyAlignment="1">
      <alignment horizontal="center" wrapText="1"/>
      <protection/>
    </xf>
    <xf numFmtId="0" fontId="6" fillId="0" borderId="68" xfId="55" applyFont="1" applyFill="1" applyBorder="1" applyAlignment="1">
      <alignment horizontal="center" wrapText="1"/>
      <protection/>
    </xf>
    <xf numFmtId="0" fontId="7" fillId="0" borderId="69" xfId="55" applyFont="1" applyFill="1" applyBorder="1" applyAlignment="1">
      <alignment horizontal="center"/>
      <protection/>
    </xf>
    <xf numFmtId="0" fontId="16" fillId="0" borderId="70" xfId="55" applyFont="1" applyFill="1" applyBorder="1" applyAlignment="1">
      <alignment horizontal="center"/>
      <protection/>
    </xf>
    <xf numFmtId="0" fontId="17" fillId="0" borderId="71" xfId="55" applyFont="1" applyFill="1" applyBorder="1" applyAlignment="1">
      <alignment wrapText="1"/>
      <protection/>
    </xf>
    <xf numFmtId="0" fontId="17" fillId="0" borderId="71" xfId="55" applyFont="1" applyFill="1" applyBorder="1" applyAlignment="1">
      <alignment horizontal="center" wrapText="1"/>
      <protection/>
    </xf>
    <xf numFmtId="0" fontId="6" fillId="0" borderId="71" xfId="55" applyFont="1" applyFill="1" applyBorder="1" applyAlignment="1">
      <alignment horizontal="center" wrapText="1"/>
      <protection/>
    </xf>
    <xf numFmtId="0" fontId="6" fillId="0" borderId="72" xfId="55" applyFont="1" applyFill="1" applyBorder="1" applyAlignment="1">
      <alignment horizontal="center" wrapText="1"/>
      <protection/>
    </xf>
    <xf numFmtId="0" fontId="7" fillId="0" borderId="73" xfId="55" applyFont="1" applyFill="1" applyBorder="1" applyAlignment="1">
      <alignment horizontal="center"/>
      <protection/>
    </xf>
    <xf numFmtId="0" fontId="16" fillId="0" borderId="74" xfId="55" applyFont="1" applyFill="1" applyBorder="1" applyAlignment="1">
      <alignment horizontal="center"/>
      <protection/>
    </xf>
    <xf numFmtId="0" fontId="17" fillId="0" borderId="64" xfId="55" applyFont="1" applyFill="1" applyBorder="1" applyAlignment="1">
      <alignment horizontal="center" wrapText="1"/>
      <protection/>
    </xf>
    <xf numFmtId="0" fontId="6" fillId="0" borderId="62" xfId="55" applyFont="1" applyFill="1" applyBorder="1" applyAlignment="1">
      <alignment horizontal="center" wrapText="1"/>
      <protection/>
    </xf>
    <xf numFmtId="0" fontId="6" fillId="0" borderId="75" xfId="55" applyFont="1" applyFill="1" applyBorder="1" applyAlignment="1">
      <alignment horizontal="center" wrapText="1"/>
      <protection/>
    </xf>
    <xf numFmtId="0" fontId="16" fillId="0" borderId="76" xfId="55" applyFont="1" applyFill="1" applyBorder="1" applyAlignment="1">
      <alignment horizontal="center"/>
      <protection/>
    </xf>
    <xf numFmtId="0" fontId="17" fillId="0" borderId="68" xfId="55" applyFont="1" applyFill="1" applyBorder="1" applyAlignment="1">
      <alignment horizontal="center" wrapText="1"/>
      <protection/>
    </xf>
    <xf numFmtId="0" fontId="6" fillId="0" borderId="66" xfId="55" applyFont="1" applyFill="1" applyBorder="1" applyAlignment="1">
      <alignment horizontal="center" wrapText="1"/>
      <protection/>
    </xf>
    <xf numFmtId="0" fontId="6" fillId="0" borderId="77" xfId="55" applyFont="1" applyFill="1" applyBorder="1" applyAlignment="1">
      <alignment horizontal="center" wrapText="1"/>
      <protection/>
    </xf>
    <xf numFmtId="0" fontId="6" fillId="0" borderId="66" xfId="55" applyFont="1" applyFill="1" applyBorder="1" applyAlignment="1">
      <alignment horizontal="center"/>
      <protection/>
    </xf>
    <xf numFmtId="0" fontId="6" fillId="0" borderId="67" xfId="55" applyFont="1" applyFill="1" applyBorder="1" applyAlignment="1">
      <alignment horizontal="center"/>
      <protection/>
    </xf>
    <xf numFmtId="0" fontId="6" fillId="0" borderId="77" xfId="55" applyFont="1" applyFill="1" applyBorder="1" applyAlignment="1">
      <alignment horizontal="center"/>
      <protection/>
    </xf>
    <xf numFmtId="0" fontId="16" fillId="0" borderId="78" xfId="55" applyFont="1" applyFill="1" applyBorder="1" applyAlignment="1">
      <alignment horizontal="center"/>
      <protection/>
    </xf>
    <xf numFmtId="0" fontId="17" fillId="0" borderId="72" xfId="55" applyFont="1" applyFill="1" applyBorder="1" applyAlignment="1">
      <alignment horizontal="center" wrapText="1"/>
      <protection/>
    </xf>
    <xf numFmtId="0" fontId="6" fillId="0" borderId="70" xfId="55" applyFont="1" applyFill="1" applyBorder="1" applyAlignment="1">
      <alignment horizontal="center" wrapText="1"/>
      <protection/>
    </xf>
    <xf numFmtId="0" fontId="6" fillId="0" borderId="79" xfId="55" applyFont="1" applyFill="1" applyBorder="1" applyAlignment="1">
      <alignment horizontal="center" wrapText="1"/>
      <protection/>
    </xf>
    <xf numFmtId="0" fontId="16" fillId="0" borderId="80" xfId="55" applyFont="1" applyFill="1" applyBorder="1" applyAlignment="1">
      <alignment horizontal="center"/>
      <protection/>
    </xf>
    <xf numFmtId="0" fontId="17" fillId="0" borderId="58" xfId="55" applyFont="1" applyFill="1" applyBorder="1" applyAlignment="1">
      <alignment horizontal="center" wrapText="1"/>
      <protection/>
    </xf>
    <xf numFmtId="0" fontId="17" fillId="0" borderId="81" xfId="55" applyFont="1" applyFill="1" applyBorder="1" applyAlignment="1">
      <alignment horizontal="center" wrapText="1"/>
      <protection/>
    </xf>
    <xf numFmtId="0" fontId="6" fillId="0" borderId="57" xfId="55" applyFont="1" applyFill="1" applyBorder="1" applyAlignment="1">
      <alignment horizontal="center" wrapText="1"/>
      <protection/>
    </xf>
    <xf numFmtId="0" fontId="6" fillId="0" borderId="58" xfId="55" applyFont="1" applyFill="1" applyBorder="1" applyAlignment="1">
      <alignment horizontal="center" wrapText="1"/>
      <protection/>
    </xf>
    <xf numFmtId="0" fontId="6" fillId="0" borderId="82" xfId="55" applyFont="1" applyFill="1" applyBorder="1" applyAlignment="1">
      <alignment horizontal="center" wrapText="1"/>
      <protection/>
    </xf>
    <xf numFmtId="0" fontId="7" fillId="0" borderId="83" xfId="55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 vertical="center" wrapText="1"/>
      <protection/>
    </xf>
    <xf numFmtId="164" fontId="3" fillId="0" borderId="10" xfId="55" applyNumberFormat="1" applyFont="1" applyFill="1" applyBorder="1" applyAlignment="1">
      <alignment horizontal="center" vertical="center" wrapText="1"/>
      <protection/>
    </xf>
    <xf numFmtId="164" fontId="3" fillId="0" borderId="26" xfId="55" applyNumberFormat="1" applyFont="1" applyFill="1" applyBorder="1" applyAlignment="1">
      <alignment horizontal="center" vertical="center" wrapText="1"/>
      <protection/>
    </xf>
    <xf numFmtId="164" fontId="3" fillId="0" borderId="16" xfId="55" applyNumberFormat="1" applyFont="1" applyFill="1" applyBorder="1" applyAlignment="1">
      <alignment horizontal="center" vertical="center" wrapText="1"/>
      <protection/>
    </xf>
    <xf numFmtId="164" fontId="3" fillId="0" borderId="31" xfId="55" applyNumberFormat="1" applyFont="1" applyFill="1" applyBorder="1" applyAlignment="1">
      <alignment horizontal="center" vertical="center" wrapText="1"/>
      <protection/>
    </xf>
    <xf numFmtId="164" fontId="3" fillId="0" borderId="35" xfId="55" applyNumberFormat="1" applyFont="1" applyFill="1" applyBorder="1" applyAlignment="1">
      <alignment horizontal="center" vertical="center" wrapText="1"/>
      <protection/>
    </xf>
    <xf numFmtId="0" fontId="19" fillId="0" borderId="84" xfId="55" applyFont="1" applyFill="1" applyBorder="1" applyAlignment="1">
      <alignment horizontal="center" vertical="center" wrapText="1"/>
      <protection/>
    </xf>
    <xf numFmtId="0" fontId="19" fillId="0" borderId="85" xfId="55" applyFont="1" applyFill="1" applyBorder="1" applyAlignment="1">
      <alignment horizontal="center" vertical="center" wrapText="1"/>
      <protection/>
    </xf>
    <xf numFmtId="0" fontId="19" fillId="0" borderId="86" xfId="55" applyFont="1" applyFill="1" applyBorder="1" applyAlignment="1">
      <alignment horizontal="center" vertical="center" wrapText="1"/>
      <protection/>
    </xf>
    <xf numFmtId="0" fontId="19" fillId="0" borderId="87" xfId="55" applyFont="1" applyFill="1" applyBorder="1" applyAlignment="1">
      <alignment horizontal="center" vertical="center" wrapText="1"/>
      <protection/>
    </xf>
    <xf numFmtId="0" fontId="19" fillId="0" borderId="88" xfId="55" applyFont="1" applyFill="1" applyBorder="1" applyAlignment="1">
      <alignment horizontal="center" vertical="center" wrapText="1"/>
      <protection/>
    </xf>
    <xf numFmtId="0" fontId="19" fillId="0" borderId="89" xfId="55" applyFont="1" applyFill="1" applyBorder="1" applyAlignment="1">
      <alignment horizontal="center" vertical="center" wrapText="1"/>
      <protection/>
    </xf>
    <xf numFmtId="164" fontId="3" fillId="0" borderId="90" xfId="55" applyNumberFormat="1" applyFont="1" applyFill="1" applyBorder="1" applyAlignment="1">
      <alignment horizontal="center" vertical="center" wrapText="1"/>
      <protection/>
    </xf>
    <xf numFmtId="164" fontId="3" fillId="0" borderId="91" xfId="55" applyNumberFormat="1" applyFont="1" applyFill="1" applyBorder="1" applyAlignment="1">
      <alignment horizontal="center" vertical="center" wrapText="1"/>
      <protection/>
    </xf>
    <xf numFmtId="164" fontId="3" fillId="0" borderId="92" xfId="55" applyNumberFormat="1" applyFont="1" applyFill="1" applyBorder="1" applyAlignment="1">
      <alignment horizontal="center" vertical="center" wrapText="1"/>
      <protection/>
    </xf>
    <xf numFmtId="164" fontId="3" fillId="0" borderId="93" xfId="55" applyNumberFormat="1" applyFont="1" applyFill="1" applyBorder="1" applyAlignment="1">
      <alignment horizontal="center" vertical="center" wrapText="1"/>
      <protection/>
    </xf>
    <xf numFmtId="164" fontId="3" fillId="0" borderId="94" xfId="55" applyNumberFormat="1" applyFont="1" applyFill="1" applyBorder="1" applyAlignment="1">
      <alignment horizontal="center" vertical="center" wrapText="1"/>
      <protection/>
    </xf>
    <xf numFmtId="164" fontId="3" fillId="0" borderId="37" xfId="55" applyNumberFormat="1" applyFont="1" applyFill="1" applyBorder="1" applyAlignment="1">
      <alignment horizontal="center" vertical="center" wrapText="1"/>
      <protection/>
    </xf>
    <xf numFmtId="0" fontId="19" fillId="0" borderId="95" xfId="55" applyFont="1" applyFill="1" applyBorder="1" applyAlignment="1">
      <alignment horizontal="center" vertical="center" wrapText="1"/>
      <protection/>
    </xf>
    <xf numFmtId="0" fontId="20" fillId="0" borderId="63" xfId="55" applyFont="1" applyFill="1" applyBorder="1" applyAlignment="1">
      <alignment wrapText="1"/>
      <protection/>
    </xf>
    <xf numFmtId="0" fontId="20" fillId="0" borderId="67" xfId="55" applyFont="1" applyFill="1" applyBorder="1" applyAlignment="1">
      <alignment wrapText="1"/>
      <protection/>
    </xf>
    <xf numFmtId="0" fontId="20" fillId="0" borderId="58" xfId="55" applyFont="1" applyFill="1" applyBorder="1" applyAlignment="1">
      <alignment wrapText="1"/>
      <protection/>
    </xf>
    <xf numFmtId="0" fontId="20" fillId="0" borderId="71" xfId="55" applyFont="1" applyFill="1" applyBorder="1" applyAlignment="1">
      <alignment wrapText="1"/>
      <protection/>
    </xf>
    <xf numFmtId="0" fontId="0" fillId="11" borderId="96" xfId="0" applyFill="1" applyBorder="1" applyAlignment="1">
      <alignment/>
    </xf>
    <xf numFmtId="0" fontId="0" fillId="20" borderId="97" xfId="0" applyFill="1" applyBorder="1" applyAlignment="1">
      <alignment/>
    </xf>
    <xf numFmtId="0" fontId="0" fillId="15" borderId="97" xfId="0" applyFill="1" applyBorder="1" applyAlignment="1">
      <alignment/>
    </xf>
    <xf numFmtId="0" fontId="0" fillId="11" borderId="97" xfId="0" applyFill="1" applyBorder="1" applyAlignment="1">
      <alignment/>
    </xf>
    <xf numFmtId="0" fontId="0" fillId="15" borderId="98" xfId="0" applyFill="1" applyBorder="1" applyAlignment="1">
      <alignment/>
    </xf>
    <xf numFmtId="0" fontId="0" fillId="0" borderId="98" xfId="0" applyBorder="1" applyAlignment="1">
      <alignment/>
    </xf>
    <xf numFmtId="0" fontId="0" fillId="22" borderId="0" xfId="0" applyFill="1" applyAlignment="1">
      <alignment vertical="center"/>
    </xf>
    <xf numFmtId="0" fontId="0" fillId="0" borderId="4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21" fillId="25" borderId="48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3" fillId="24" borderId="49" xfId="55" applyFont="1" applyFill="1" applyBorder="1" applyAlignment="1">
      <alignment horizontal="center" vertical="center"/>
      <protection/>
    </xf>
    <xf numFmtId="0" fontId="0" fillId="22" borderId="0" xfId="0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" fillId="26" borderId="97" xfId="55" applyFont="1" applyFill="1" applyBorder="1" applyAlignment="1">
      <alignment horizontal="center" vertical="center" textRotation="90" wrapText="1"/>
      <protection/>
    </xf>
    <xf numFmtId="0" fontId="1" fillId="26" borderId="98" xfId="55" applyFont="1" applyFill="1" applyBorder="1" applyAlignment="1">
      <alignment horizontal="center" vertical="center" textRotation="90" wrapText="1"/>
      <protection/>
    </xf>
    <xf numFmtId="0" fontId="1" fillId="16" borderId="97" xfId="55" applyFont="1" applyFill="1" applyBorder="1" applyAlignment="1">
      <alignment horizontal="center" vertical="center" textRotation="90" wrapText="1"/>
      <protection/>
    </xf>
    <xf numFmtId="0" fontId="7" fillId="11" borderId="97" xfId="55" applyFont="1" applyFill="1" applyBorder="1" applyAlignment="1">
      <alignment horizontal="center" vertical="center" textRotation="90" wrapText="1"/>
      <protection/>
    </xf>
    <xf numFmtId="0" fontId="7" fillId="0" borderId="97" xfId="55" applyFont="1" applyFill="1" applyBorder="1" applyAlignment="1">
      <alignment horizontal="center" vertical="center" textRotation="90" wrapText="1"/>
      <protection/>
    </xf>
    <xf numFmtId="0" fontId="7" fillId="0" borderId="98" xfId="55" applyFont="1" applyFill="1" applyBorder="1" applyAlignment="1">
      <alignment horizontal="center" vertical="center" textRotation="90" wrapText="1"/>
      <protection/>
    </xf>
    <xf numFmtId="0" fontId="0" fillId="22" borderId="99" xfId="0" applyFill="1" applyBorder="1" applyAlignment="1">
      <alignment horizontal="center" vertical="center"/>
    </xf>
    <xf numFmtId="0" fontId="5" fillId="24" borderId="100" xfId="55" applyFont="1" applyFill="1" applyBorder="1" applyAlignment="1">
      <alignment horizontal="center" vertical="center" textRotation="90"/>
      <protection/>
    </xf>
    <xf numFmtId="0" fontId="5" fillId="24" borderId="60" xfId="55" applyFont="1" applyFill="1" applyBorder="1" applyAlignment="1">
      <alignment horizontal="center" vertical="center" textRotation="90"/>
      <protection/>
    </xf>
    <xf numFmtId="0" fontId="0" fillId="22" borderId="101" xfId="0" applyFill="1" applyBorder="1" applyAlignment="1">
      <alignment horizontal="center" vertical="center"/>
    </xf>
    <xf numFmtId="0" fontId="1" fillId="27" borderId="96" xfId="55" applyFont="1" applyFill="1" applyBorder="1" applyAlignment="1">
      <alignment horizontal="center" vertical="center" textRotation="90" wrapText="1"/>
      <protection/>
    </xf>
    <xf numFmtId="0" fontId="1" fillId="27" borderId="97" xfId="55" applyFont="1" applyFill="1" applyBorder="1" applyAlignment="1">
      <alignment horizontal="center" vertical="center" textRotation="90" wrapText="1"/>
      <protection/>
    </xf>
    <xf numFmtId="0" fontId="1" fillId="27" borderId="98" xfId="55" applyFont="1" applyFill="1" applyBorder="1" applyAlignment="1">
      <alignment horizontal="center" vertical="center" textRotation="90" wrapText="1"/>
      <protection/>
    </xf>
    <xf numFmtId="0" fontId="6" fillId="0" borderId="63" xfId="55" applyFont="1" applyFill="1" applyBorder="1" applyAlignment="1">
      <alignment horizontal="center" vertical="center"/>
      <protection/>
    </xf>
    <xf numFmtId="0" fontId="6" fillId="0" borderId="102" xfId="55" applyFont="1" applyFill="1" applyBorder="1" applyAlignment="1">
      <alignment horizontal="center" vertical="center"/>
      <protection/>
    </xf>
    <xf numFmtId="0" fontId="6" fillId="0" borderId="64" xfId="55" applyFont="1" applyFill="1" applyBorder="1" applyAlignment="1">
      <alignment horizontal="center" vertical="center"/>
      <protection/>
    </xf>
    <xf numFmtId="0" fontId="6" fillId="0" borderId="103" xfId="55" applyFont="1" applyFill="1" applyBorder="1" applyAlignment="1">
      <alignment horizontal="center" vertical="center"/>
      <protection/>
    </xf>
    <xf numFmtId="0" fontId="6" fillId="0" borderId="9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7" fillId="20" borderId="83" xfId="0" applyFont="1" applyFill="1" applyBorder="1" applyAlignment="1">
      <alignment horizontal="center" vertical="center" textRotation="90"/>
    </xf>
    <xf numFmtId="0" fontId="7" fillId="20" borderId="69" xfId="0" applyFont="1" applyFill="1" applyBorder="1" applyAlignment="1">
      <alignment horizontal="center" vertical="center" textRotation="90"/>
    </xf>
    <xf numFmtId="0" fontId="7" fillId="20" borderId="73" xfId="0" applyFont="1" applyFill="1" applyBorder="1" applyAlignment="1">
      <alignment horizontal="center" vertical="center" textRotation="90"/>
    </xf>
    <xf numFmtId="0" fontId="15" fillId="0" borderId="105" xfId="0" applyFont="1" applyFill="1" applyBorder="1" applyAlignment="1">
      <alignment horizontal="center" vertical="center" textRotation="90"/>
    </xf>
    <xf numFmtId="0" fontId="15" fillId="0" borderId="106" xfId="0" applyFont="1" applyFill="1" applyBorder="1" applyAlignment="1">
      <alignment horizontal="center" vertical="center" textRotation="90"/>
    </xf>
    <xf numFmtId="0" fontId="15" fillId="0" borderId="63" xfId="55" applyFont="1" applyFill="1" applyBorder="1" applyAlignment="1">
      <alignment horizontal="center" vertical="center" textRotation="90"/>
      <protection/>
    </xf>
    <xf numFmtId="0" fontId="15" fillId="0" borderId="102" xfId="55" applyFont="1" applyFill="1" applyBorder="1" applyAlignment="1">
      <alignment horizontal="center" vertical="center" textRotation="90"/>
      <protection/>
    </xf>
    <xf numFmtId="0" fontId="1" fillId="26" borderId="46" xfId="0" applyFont="1" applyFill="1" applyBorder="1" applyAlignment="1">
      <alignment horizontal="center" vertical="center" textRotation="90"/>
    </xf>
    <xf numFmtId="0" fontId="1" fillId="26" borderId="47" xfId="0" applyFont="1" applyFill="1" applyBorder="1" applyAlignment="1">
      <alignment horizontal="center" vertical="center" textRotation="90"/>
    </xf>
    <xf numFmtId="0" fontId="1" fillId="16" borderId="83" xfId="0" applyFont="1" applyFill="1" applyBorder="1" applyAlignment="1">
      <alignment horizontal="center" vertical="center" textRotation="90"/>
    </xf>
    <xf numFmtId="0" fontId="1" fillId="16" borderId="69" xfId="0" applyFont="1" applyFill="1" applyBorder="1" applyAlignment="1">
      <alignment horizontal="center" vertical="center" textRotation="90"/>
    </xf>
    <xf numFmtId="0" fontId="1" fillId="16" borderId="73" xfId="0" applyFont="1" applyFill="1" applyBorder="1" applyAlignment="1">
      <alignment horizontal="center" vertical="center" textRotation="90"/>
    </xf>
    <xf numFmtId="0" fontId="1" fillId="27" borderId="83" xfId="0" applyFont="1" applyFill="1" applyBorder="1" applyAlignment="1">
      <alignment horizontal="center" vertical="center" textRotation="90"/>
    </xf>
    <xf numFmtId="0" fontId="1" fillId="27" borderId="69" xfId="0" applyFont="1" applyFill="1" applyBorder="1" applyAlignment="1">
      <alignment horizontal="center" vertical="center" textRotation="90"/>
    </xf>
    <xf numFmtId="0" fontId="1" fillId="27" borderId="73" xfId="0" applyFont="1" applyFill="1" applyBorder="1" applyAlignment="1">
      <alignment horizontal="center" vertical="center" textRotation="90"/>
    </xf>
    <xf numFmtId="0" fontId="7" fillId="11" borderId="65" xfId="0" applyFont="1" applyFill="1" applyBorder="1" applyAlignment="1">
      <alignment horizontal="center" vertical="center" textRotation="90"/>
    </xf>
    <xf numFmtId="0" fontId="7" fillId="11" borderId="69" xfId="0" applyFont="1" applyFill="1" applyBorder="1" applyAlignment="1">
      <alignment horizontal="center" vertical="center" textRotation="90"/>
    </xf>
    <xf numFmtId="0" fontId="7" fillId="11" borderId="73" xfId="0" applyFont="1" applyFill="1" applyBorder="1" applyAlignment="1">
      <alignment horizontal="center" vertical="center" textRotation="90"/>
    </xf>
    <xf numFmtId="0" fontId="7" fillId="0" borderId="83" xfId="0" applyFont="1" applyFill="1" applyBorder="1" applyAlignment="1">
      <alignment horizontal="center" vertical="center" textRotation="90"/>
    </xf>
    <xf numFmtId="0" fontId="7" fillId="0" borderId="69" xfId="0" applyFont="1" applyFill="1" applyBorder="1" applyAlignment="1">
      <alignment horizontal="center" vertical="center" textRotation="90"/>
    </xf>
    <xf numFmtId="0" fontId="7" fillId="0" borderId="73" xfId="0" applyFont="1" applyFill="1" applyBorder="1" applyAlignment="1">
      <alignment horizontal="center" vertical="center" textRotation="90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165" fontId="14" fillId="0" borderId="81" xfId="0" applyNumberFormat="1" applyFont="1" applyFill="1" applyBorder="1" applyAlignment="1">
      <alignment horizontal="center"/>
    </xf>
    <xf numFmtId="165" fontId="14" fillId="0" borderId="107" xfId="0" applyNumberFormat="1" applyFont="1" applyFill="1" applyBorder="1" applyAlignment="1">
      <alignment horizontal="center"/>
    </xf>
    <xf numFmtId="165" fontId="14" fillId="0" borderId="108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_Hoj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1466850</xdr:colOff>
      <xdr:row>1</xdr:row>
      <xdr:rowOff>9525</xdr:rowOff>
    </xdr:to>
    <xdr:pic>
      <xdr:nvPicPr>
        <xdr:cNvPr id="1" name="1 Imagen" descr="LOGO_YOTRIAL.COM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228600</xdr:colOff>
      <xdr:row>0</xdr:row>
      <xdr:rowOff>76200</xdr:rowOff>
    </xdr:from>
    <xdr:to>
      <xdr:col>50</xdr:col>
      <xdr:colOff>495300</xdr:colOff>
      <xdr:row>0</xdr:row>
      <xdr:rowOff>1438275</xdr:rowOff>
    </xdr:to>
    <xdr:pic>
      <xdr:nvPicPr>
        <xdr:cNvPr id="2" name="2 Imagen" descr="BN_TRIAL_SE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49625" y="76200"/>
          <a:ext cx="1600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95250</xdr:rowOff>
    </xdr:from>
    <xdr:to>
      <xdr:col>31</xdr:col>
      <xdr:colOff>400050</xdr:colOff>
      <xdr:row>0</xdr:row>
      <xdr:rowOff>809625</xdr:rowOff>
    </xdr:to>
    <xdr:pic>
      <xdr:nvPicPr>
        <xdr:cNvPr id="3" name="3 Imagen" descr="FMCL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91700" y="95250"/>
          <a:ext cx="2295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895350</xdr:rowOff>
    </xdr:from>
    <xdr:to>
      <xdr:col>37</xdr:col>
      <xdr:colOff>209550</xdr:colOff>
      <xdr:row>0</xdr:row>
      <xdr:rowOff>1409700</xdr:rowOff>
    </xdr:to>
    <xdr:pic>
      <xdr:nvPicPr>
        <xdr:cNvPr id="4" name="4 Imagen" descr="LOGO TTnormal-fin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895350"/>
          <a:ext cx="3895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76200</xdr:rowOff>
    </xdr:from>
    <xdr:to>
      <xdr:col>15</xdr:col>
      <xdr:colOff>66675</xdr:colOff>
      <xdr:row>0</xdr:row>
      <xdr:rowOff>1562100</xdr:rowOff>
    </xdr:to>
    <xdr:pic>
      <xdr:nvPicPr>
        <xdr:cNvPr id="1" name="1 Imagen" descr="LOGO_YOTRIAL.COM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76200"/>
          <a:ext cx="2257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tabSelected="1" zoomScalePageLayoutView="0" workbookViewId="0" topLeftCell="A1">
      <selection activeCell="U1" sqref="U1"/>
    </sheetView>
  </sheetViews>
  <sheetFormatPr defaultColWidth="11.421875" defaultRowHeight="15"/>
  <cols>
    <col min="1" max="1" width="6.140625" style="1" customWidth="1"/>
    <col min="2" max="3" width="3.28125" style="1" bestFit="1" customWidth="1"/>
    <col min="4" max="4" width="29.00390625" style="1" bestFit="1" customWidth="1"/>
    <col min="5" max="5" width="15.421875" style="1" bestFit="1" customWidth="1"/>
    <col min="6" max="6" width="10.28125" style="1" bestFit="1" customWidth="1"/>
    <col min="7" max="7" width="15.7109375" style="1" customWidth="1"/>
    <col min="8" max="8" width="7.8515625" style="1" bestFit="1" customWidth="1"/>
    <col min="9" max="9" width="6.28125" style="1" bestFit="1" customWidth="1"/>
    <col min="10" max="19" width="3.140625" style="3" customWidth="1"/>
    <col min="20" max="21" width="6.8515625" style="1" bestFit="1" customWidth="1"/>
    <col min="22" max="31" width="3.28125" style="3" bestFit="1" customWidth="1"/>
    <col min="32" max="32" width="11.421875" style="1" customWidth="1"/>
    <col min="33" max="41" width="3.28125" style="3" bestFit="1" customWidth="1"/>
    <col min="42" max="42" width="6.8515625" style="1" bestFit="1" customWidth="1"/>
    <col min="43" max="43" width="6.8515625" style="3" bestFit="1" customWidth="1"/>
    <col min="44" max="44" width="3.28125" style="3" bestFit="1" customWidth="1"/>
    <col min="45" max="45" width="4.00390625" style="6" bestFit="1" customWidth="1"/>
    <col min="46" max="50" width="4.00390625" style="3" bestFit="1" customWidth="1"/>
    <col min="51" max="51" width="7.7109375" style="1" customWidth="1"/>
    <col min="52" max="16384" width="11.421875" style="1" customWidth="1"/>
  </cols>
  <sheetData>
    <row r="1" spans="1:51" ht="114.75" customHeight="1" thickBot="1">
      <c r="A1" s="174"/>
      <c r="B1" s="175"/>
      <c r="C1" s="175"/>
      <c r="D1" s="175"/>
      <c r="E1" s="177" t="s">
        <v>92</v>
      </c>
      <c r="F1" s="175"/>
      <c r="G1" s="175"/>
      <c r="H1" s="175"/>
      <c r="I1" s="175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5"/>
      <c r="U1" s="175"/>
      <c r="V1" s="176"/>
      <c r="W1" s="181" t="s">
        <v>144</v>
      </c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</row>
    <row r="2" spans="1:52" ht="15">
      <c r="A2" s="173"/>
      <c r="B2" s="57"/>
      <c r="C2" s="57"/>
      <c r="D2" s="57"/>
      <c r="E2" s="57"/>
      <c r="F2" s="57"/>
      <c r="G2" s="57"/>
      <c r="H2" s="188" t="s">
        <v>68</v>
      </c>
      <c r="I2" s="180"/>
      <c r="J2" s="191"/>
      <c r="K2" s="188" t="s">
        <v>71</v>
      </c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91"/>
      <c r="W2" s="188" t="s">
        <v>83</v>
      </c>
      <c r="X2" s="180"/>
      <c r="Y2" s="180"/>
      <c r="Z2" s="180"/>
      <c r="AA2" s="180"/>
      <c r="AB2" s="180"/>
      <c r="AC2" s="180"/>
      <c r="AD2" s="180"/>
      <c r="AE2" s="180"/>
      <c r="AF2" s="191"/>
      <c r="AG2" s="188" t="s">
        <v>91</v>
      </c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9" t="s">
        <v>84</v>
      </c>
      <c r="AT2" s="180" t="s">
        <v>90</v>
      </c>
      <c r="AU2" s="180"/>
      <c r="AV2" s="180"/>
      <c r="AW2" s="180"/>
      <c r="AX2" s="180"/>
      <c r="AY2" s="180"/>
      <c r="AZ2" s="178"/>
    </row>
    <row r="3" spans="1:52" ht="36" thickBot="1">
      <c r="A3" s="53" t="s">
        <v>67</v>
      </c>
      <c r="B3" s="54" t="s">
        <v>66</v>
      </c>
      <c r="C3" s="54" t="s">
        <v>65</v>
      </c>
      <c r="D3" s="55" t="s">
        <v>0</v>
      </c>
      <c r="E3" s="55" t="s">
        <v>1</v>
      </c>
      <c r="F3" s="55" t="s">
        <v>2</v>
      </c>
      <c r="G3" s="55" t="s">
        <v>3</v>
      </c>
      <c r="H3" s="56" t="s">
        <v>69</v>
      </c>
      <c r="I3" s="64" t="s">
        <v>70</v>
      </c>
      <c r="J3" s="65" t="s">
        <v>72</v>
      </c>
      <c r="K3" s="65" t="s">
        <v>74</v>
      </c>
      <c r="L3" s="65" t="s">
        <v>80</v>
      </c>
      <c r="M3" s="65" t="s">
        <v>81</v>
      </c>
      <c r="N3" s="65" t="s">
        <v>82</v>
      </c>
      <c r="O3" s="65" t="s">
        <v>79</v>
      </c>
      <c r="P3" s="65" t="s">
        <v>78</v>
      </c>
      <c r="Q3" s="65" t="s">
        <v>77</v>
      </c>
      <c r="R3" s="65" t="s">
        <v>76</v>
      </c>
      <c r="S3" s="65" t="s">
        <v>75</v>
      </c>
      <c r="T3" s="64" t="s">
        <v>73</v>
      </c>
      <c r="U3" s="64" t="s">
        <v>70</v>
      </c>
      <c r="V3" s="65" t="s">
        <v>72</v>
      </c>
      <c r="W3" s="54" t="s">
        <v>74</v>
      </c>
      <c r="X3" s="54" t="s">
        <v>80</v>
      </c>
      <c r="Y3" s="54" t="s">
        <v>81</v>
      </c>
      <c r="Z3" s="54" t="s">
        <v>82</v>
      </c>
      <c r="AA3" s="54" t="s">
        <v>79</v>
      </c>
      <c r="AB3" s="54" t="s">
        <v>78</v>
      </c>
      <c r="AC3" s="54" t="s">
        <v>77</v>
      </c>
      <c r="AD3" s="54" t="s">
        <v>76</v>
      </c>
      <c r="AE3" s="54" t="s">
        <v>75</v>
      </c>
      <c r="AF3" s="56" t="s">
        <v>73</v>
      </c>
      <c r="AG3" s="65" t="s">
        <v>74</v>
      </c>
      <c r="AH3" s="65" t="s">
        <v>80</v>
      </c>
      <c r="AI3" s="65" t="s">
        <v>81</v>
      </c>
      <c r="AJ3" s="65" t="s">
        <v>82</v>
      </c>
      <c r="AK3" s="65" t="s">
        <v>79</v>
      </c>
      <c r="AL3" s="65" t="s">
        <v>78</v>
      </c>
      <c r="AM3" s="65" t="s">
        <v>77</v>
      </c>
      <c r="AN3" s="65" t="s">
        <v>76</v>
      </c>
      <c r="AO3" s="65" t="s">
        <v>75</v>
      </c>
      <c r="AP3" s="64" t="s">
        <v>73</v>
      </c>
      <c r="AQ3" s="64" t="s">
        <v>70</v>
      </c>
      <c r="AR3" s="70" t="s">
        <v>72</v>
      </c>
      <c r="AS3" s="190"/>
      <c r="AT3" s="78" t="s">
        <v>85</v>
      </c>
      <c r="AU3" s="64" t="s">
        <v>86</v>
      </c>
      <c r="AV3" s="64" t="s">
        <v>88</v>
      </c>
      <c r="AW3" s="64" t="s">
        <v>87</v>
      </c>
      <c r="AX3" s="64" t="s">
        <v>89</v>
      </c>
      <c r="AY3" s="179" t="s">
        <v>73</v>
      </c>
      <c r="AZ3" s="178"/>
    </row>
    <row r="4" spans="1:51" ht="15" customHeight="1" thickTop="1">
      <c r="A4" s="182" t="s">
        <v>4</v>
      </c>
      <c r="B4" s="91" t="s">
        <v>93</v>
      </c>
      <c r="C4" s="14">
        <v>22</v>
      </c>
      <c r="D4" s="15" t="s">
        <v>5</v>
      </c>
      <c r="E4" s="14" t="s">
        <v>6</v>
      </c>
      <c r="F4" s="14" t="s">
        <v>7</v>
      </c>
      <c r="G4" s="14" t="s">
        <v>8</v>
      </c>
      <c r="H4" s="58">
        <v>0.4427083333333333</v>
      </c>
      <c r="I4" s="66"/>
      <c r="J4" s="25"/>
      <c r="K4" s="19">
        <v>0</v>
      </c>
      <c r="L4" s="20">
        <v>1</v>
      </c>
      <c r="M4" s="20">
        <v>5</v>
      </c>
      <c r="N4" s="20">
        <v>5</v>
      </c>
      <c r="O4" s="20">
        <v>0</v>
      </c>
      <c r="P4" s="20">
        <v>0</v>
      </c>
      <c r="Q4" s="20">
        <v>0</v>
      </c>
      <c r="R4" s="24">
        <v>0</v>
      </c>
      <c r="S4" s="150">
        <v>11</v>
      </c>
      <c r="T4" s="144">
        <v>0.08378472222222227</v>
      </c>
      <c r="U4" s="22">
        <v>0.007395833333333379</v>
      </c>
      <c r="V4" s="85">
        <v>10</v>
      </c>
      <c r="W4" s="13">
        <v>2</v>
      </c>
      <c r="X4" s="14">
        <v>0</v>
      </c>
      <c r="Y4" s="14">
        <v>0</v>
      </c>
      <c r="Z4" s="14">
        <v>5</v>
      </c>
      <c r="AA4" s="14">
        <v>1</v>
      </c>
      <c r="AB4" s="14">
        <v>1</v>
      </c>
      <c r="AC4" s="14">
        <v>5</v>
      </c>
      <c r="AD4" s="17">
        <v>0</v>
      </c>
      <c r="AE4" s="162">
        <v>14</v>
      </c>
      <c r="AF4" s="156">
        <v>0.0339814814814815</v>
      </c>
      <c r="AG4" s="71">
        <v>0</v>
      </c>
      <c r="AH4" s="20">
        <v>0</v>
      </c>
      <c r="AI4" s="20">
        <v>0</v>
      </c>
      <c r="AJ4" s="20">
        <v>1</v>
      </c>
      <c r="AK4" s="20">
        <v>1</v>
      </c>
      <c r="AL4" s="20">
        <v>0</v>
      </c>
      <c r="AM4" s="20">
        <v>0</v>
      </c>
      <c r="AN4" s="24">
        <v>0</v>
      </c>
      <c r="AO4" s="150">
        <v>2</v>
      </c>
      <c r="AP4" s="144">
        <v>0.033043981481481466</v>
      </c>
      <c r="AQ4" s="23"/>
      <c r="AR4" s="85"/>
      <c r="AS4" s="18">
        <v>37</v>
      </c>
      <c r="AT4" s="71">
        <v>14</v>
      </c>
      <c r="AU4" s="20">
        <v>5</v>
      </c>
      <c r="AV4" s="20">
        <v>1</v>
      </c>
      <c r="AW4" s="20">
        <v>0</v>
      </c>
      <c r="AX4" s="20">
        <v>4</v>
      </c>
      <c r="AY4" s="79">
        <v>0.15081018518518524</v>
      </c>
    </row>
    <row r="5" spans="1:51" ht="15" customHeight="1">
      <c r="A5" s="182"/>
      <c r="B5" s="92" t="s">
        <v>94</v>
      </c>
      <c r="C5" s="2">
        <v>30</v>
      </c>
      <c r="D5" s="5" t="s">
        <v>9</v>
      </c>
      <c r="E5" s="2" t="s">
        <v>6</v>
      </c>
      <c r="F5" s="2" t="s">
        <v>7</v>
      </c>
      <c r="G5" s="2" t="s">
        <v>10</v>
      </c>
      <c r="H5" s="59">
        <v>0.44166666666666665</v>
      </c>
      <c r="I5" s="67"/>
      <c r="J5" s="26"/>
      <c r="K5" s="7">
        <v>5</v>
      </c>
      <c r="L5" s="2">
        <v>5</v>
      </c>
      <c r="M5" s="2">
        <v>5</v>
      </c>
      <c r="N5" s="2">
        <v>5</v>
      </c>
      <c r="O5" s="2">
        <v>2</v>
      </c>
      <c r="P5" s="2">
        <v>5</v>
      </c>
      <c r="Q5" s="2">
        <v>5</v>
      </c>
      <c r="R5" s="9">
        <v>3</v>
      </c>
      <c r="S5" s="151">
        <v>35</v>
      </c>
      <c r="T5" s="145">
        <v>0.09031250000000002</v>
      </c>
      <c r="U5" s="4">
        <v>0.013923611111111178</v>
      </c>
      <c r="V5" s="86">
        <v>20</v>
      </c>
      <c r="W5" s="7">
        <v>5</v>
      </c>
      <c r="X5" s="2">
        <v>5</v>
      </c>
      <c r="Y5" s="2">
        <v>5</v>
      </c>
      <c r="Z5" s="2">
        <v>5</v>
      </c>
      <c r="AA5" s="2">
        <v>0</v>
      </c>
      <c r="AB5" s="2">
        <v>1</v>
      </c>
      <c r="AC5" s="2">
        <v>5</v>
      </c>
      <c r="AD5" s="9">
        <v>5</v>
      </c>
      <c r="AE5" s="151">
        <v>31</v>
      </c>
      <c r="AF5" s="157">
        <v>0.03396990740740735</v>
      </c>
      <c r="AG5" s="72">
        <v>3</v>
      </c>
      <c r="AH5" s="2">
        <v>0</v>
      </c>
      <c r="AI5" s="2">
        <v>5</v>
      </c>
      <c r="AJ5" s="2">
        <v>5</v>
      </c>
      <c r="AK5" s="2">
        <v>0</v>
      </c>
      <c r="AL5" s="2">
        <v>3</v>
      </c>
      <c r="AM5" s="2">
        <v>5</v>
      </c>
      <c r="AN5" s="9">
        <v>0</v>
      </c>
      <c r="AO5" s="151">
        <v>21</v>
      </c>
      <c r="AP5" s="145">
        <v>0.02910879629629637</v>
      </c>
      <c r="AQ5" s="4">
        <v>0.0006134259259259478</v>
      </c>
      <c r="AR5" s="86"/>
      <c r="AS5" s="11">
        <v>107</v>
      </c>
      <c r="AT5" s="72">
        <v>4</v>
      </c>
      <c r="AU5" s="2">
        <v>1</v>
      </c>
      <c r="AV5" s="2">
        <v>1</v>
      </c>
      <c r="AW5" s="2">
        <v>3</v>
      </c>
      <c r="AX5" s="2">
        <v>15</v>
      </c>
      <c r="AY5" s="80">
        <v>0.15339120370370374</v>
      </c>
    </row>
    <row r="6" spans="1:51" ht="15" customHeight="1" thickBot="1">
      <c r="A6" s="183"/>
      <c r="B6" s="93" t="s">
        <v>95</v>
      </c>
      <c r="C6" s="28">
        <v>20</v>
      </c>
      <c r="D6" s="29" t="s">
        <v>11</v>
      </c>
      <c r="E6" s="28" t="s">
        <v>12</v>
      </c>
      <c r="F6" s="28" t="s">
        <v>7</v>
      </c>
      <c r="G6" s="28" t="s">
        <v>13</v>
      </c>
      <c r="H6" s="60">
        <v>0.4427083333333333</v>
      </c>
      <c r="I6" s="68"/>
      <c r="J6" s="33"/>
      <c r="K6" s="27">
        <v>3</v>
      </c>
      <c r="L6" s="28">
        <v>5</v>
      </c>
      <c r="M6" s="28">
        <v>5</v>
      </c>
      <c r="N6" s="28">
        <v>5</v>
      </c>
      <c r="O6" s="28">
        <v>5</v>
      </c>
      <c r="P6" s="28">
        <v>3</v>
      </c>
      <c r="Q6" s="28">
        <v>5</v>
      </c>
      <c r="R6" s="32">
        <v>2</v>
      </c>
      <c r="S6" s="152">
        <v>33</v>
      </c>
      <c r="T6" s="146">
        <v>0.08828703703703705</v>
      </c>
      <c r="U6" s="30">
        <v>0.011898148148148158</v>
      </c>
      <c r="V6" s="87">
        <v>17</v>
      </c>
      <c r="W6" s="27">
        <v>3</v>
      </c>
      <c r="X6" s="28">
        <v>3</v>
      </c>
      <c r="Y6" s="28">
        <v>3</v>
      </c>
      <c r="Z6" s="28">
        <v>5</v>
      </c>
      <c r="AA6" s="28">
        <v>0</v>
      </c>
      <c r="AB6" s="28">
        <v>1</v>
      </c>
      <c r="AC6" s="28">
        <v>5</v>
      </c>
      <c r="AD6" s="32">
        <v>3</v>
      </c>
      <c r="AE6" s="152">
        <v>23</v>
      </c>
      <c r="AF6" s="158">
        <v>0.04570601851851852</v>
      </c>
      <c r="AG6" s="73">
        <v>5</v>
      </c>
      <c r="AH6" s="28">
        <v>1</v>
      </c>
      <c r="AI6" s="28">
        <v>3</v>
      </c>
      <c r="AJ6" s="28">
        <v>5</v>
      </c>
      <c r="AK6" s="28">
        <v>1</v>
      </c>
      <c r="AL6" s="28">
        <v>5</v>
      </c>
      <c r="AM6" s="28">
        <v>5</v>
      </c>
      <c r="AN6" s="32">
        <v>5</v>
      </c>
      <c r="AO6" s="152">
        <v>30</v>
      </c>
      <c r="AP6" s="146">
        <v>0.023032407407407418</v>
      </c>
      <c r="AQ6" s="30">
        <v>0.004247685185185146</v>
      </c>
      <c r="AR6" s="87">
        <v>6</v>
      </c>
      <c r="AS6" s="12">
        <v>109</v>
      </c>
      <c r="AT6" s="73">
        <v>1</v>
      </c>
      <c r="AU6" s="28">
        <v>3</v>
      </c>
      <c r="AV6" s="28">
        <v>1</v>
      </c>
      <c r="AW6" s="28">
        <v>7</v>
      </c>
      <c r="AX6" s="28">
        <v>12</v>
      </c>
      <c r="AY6" s="81">
        <v>0.157025462962963</v>
      </c>
    </row>
    <row r="7" spans="1:51" ht="15" customHeight="1">
      <c r="A7" s="184" t="s">
        <v>14</v>
      </c>
      <c r="B7" s="91" t="s">
        <v>93</v>
      </c>
      <c r="C7" s="14">
        <v>10</v>
      </c>
      <c r="D7" s="15" t="s">
        <v>15</v>
      </c>
      <c r="E7" s="14" t="s">
        <v>16</v>
      </c>
      <c r="F7" s="14" t="s">
        <v>17</v>
      </c>
      <c r="G7" s="14" t="s">
        <v>13</v>
      </c>
      <c r="H7" s="58">
        <v>0.440625</v>
      </c>
      <c r="I7" s="67"/>
      <c r="J7" s="50"/>
      <c r="K7" s="13">
        <v>5</v>
      </c>
      <c r="L7" s="14">
        <v>3</v>
      </c>
      <c r="M7" s="14">
        <v>5</v>
      </c>
      <c r="N7" s="14">
        <v>5</v>
      </c>
      <c r="O7" s="14">
        <v>1</v>
      </c>
      <c r="P7" s="14">
        <v>1</v>
      </c>
      <c r="Q7" s="14">
        <v>3</v>
      </c>
      <c r="R7" s="17">
        <v>3</v>
      </c>
      <c r="S7" s="153">
        <v>26</v>
      </c>
      <c r="T7" s="147">
        <v>0.07961805555555551</v>
      </c>
      <c r="U7" s="16">
        <v>0.0032291666666666163</v>
      </c>
      <c r="V7" s="88">
        <v>4</v>
      </c>
      <c r="W7" s="13">
        <v>5</v>
      </c>
      <c r="X7" s="14">
        <v>0</v>
      </c>
      <c r="Y7" s="14">
        <v>3</v>
      </c>
      <c r="Z7" s="14">
        <v>5</v>
      </c>
      <c r="AA7" s="14">
        <v>0</v>
      </c>
      <c r="AB7" s="14">
        <v>0</v>
      </c>
      <c r="AC7" s="14">
        <v>5</v>
      </c>
      <c r="AD7" s="17">
        <v>3</v>
      </c>
      <c r="AE7" s="153">
        <v>21</v>
      </c>
      <c r="AF7" s="156">
        <v>0.028726851851851865</v>
      </c>
      <c r="AG7" s="74">
        <v>5</v>
      </c>
      <c r="AH7" s="14">
        <v>0</v>
      </c>
      <c r="AI7" s="14">
        <v>3</v>
      </c>
      <c r="AJ7" s="14">
        <v>2</v>
      </c>
      <c r="AK7" s="14">
        <v>0</v>
      </c>
      <c r="AL7" s="14">
        <v>1</v>
      </c>
      <c r="AM7" s="14">
        <v>5</v>
      </c>
      <c r="AN7" s="17">
        <v>3</v>
      </c>
      <c r="AO7" s="153">
        <v>19</v>
      </c>
      <c r="AP7" s="147">
        <v>0.04214120370370378</v>
      </c>
      <c r="AQ7" s="40"/>
      <c r="AR7" s="88"/>
      <c r="AS7" s="18">
        <v>70</v>
      </c>
      <c r="AT7" s="74">
        <v>5</v>
      </c>
      <c r="AU7" s="14">
        <v>3</v>
      </c>
      <c r="AV7" s="14">
        <v>1</v>
      </c>
      <c r="AW7" s="14">
        <v>7</v>
      </c>
      <c r="AX7" s="14">
        <v>8</v>
      </c>
      <c r="AY7" s="82">
        <v>0.15048611111111115</v>
      </c>
    </row>
    <row r="8" spans="1:51" ht="15" customHeight="1">
      <c r="A8" s="184"/>
      <c r="B8" s="92" t="s">
        <v>94</v>
      </c>
      <c r="C8" s="2">
        <v>29</v>
      </c>
      <c r="D8" s="5" t="s">
        <v>18</v>
      </c>
      <c r="E8" s="2" t="s">
        <v>6</v>
      </c>
      <c r="F8" s="2" t="s">
        <v>7</v>
      </c>
      <c r="G8" s="2" t="s">
        <v>19</v>
      </c>
      <c r="H8" s="59">
        <v>0.43854166666666666</v>
      </c>
      <c r="I8" s="67"/>
      <c r="J8" s="26"/>
      <c r="K8" s="7">
        <v>5</v>
      </c>
      <c r="L8" s="2">
        <v>5</v>
      </c>
      <c r="M8" s="2">
        <v>3</v>
      </c>
      <c r="N8" s="2">
        <v>5</v>
      </c>
      <c r="O8" s="2">
        <v>0</v>
      </c>
      <c r="P8" s="2">
        <v>1</v>
      </c>
      <c r="Q8" s="2">
        <v>5</v>
      </c>
      <c r="R8" s="9">
        <v>5</v>
      </c>
      <c r="S8" s="151">
        <v>29</v>
      </c>
      <c r="T8" s="145">
        <v>0.08531249999999996</v>
      </c>
      <c r="U8" s="4">
        <v>0.008923611111111063</v>
      </c>
      <c r="V8" s="86">
        <v>12</v>
      </c>
      <c r="W8" s="7">
        <v>5</v>
      </c>
      <c r="X8" s="2">
        <v>3</v>
      </c>
      <c r="Y8" s="2">
        <v>3</v>
      </c>
      <c r="Z8" s="2">
        <v>5</v>
      </c>
      <c r="AA8" s="2">
        <v>0</v>
      </c>
      <c r="AB8" s="2">
        <v>0</v>
      </c>
      <c r="AC8" s="2">
        <v>5</v>
      </c>
      <c r="AD8" s="9">
        <v>1</v>
      </c>
      <c r="AE8" s="151">
        <v>22</v>
      </c>
      <c r="AF8" s="157">
        <v>0.03409722222222222</v>
      </c>
      <c r="AG8" s="72">
        <v>2</v>
      </c>
      <c r="AH8" s="2">
        <v>5</v>
      </c>
      <c r="AI8" s="2">
        <v>2</v>
      </c>
      <c r="AJ8" s="2">
        <v>5</v>
      </c>
      <c r="AK8" s="2">
        <v>0</v>
      </c>
      <c r="AL8" s="2">
        <v>1</v>
      </c>
      <c r="AM8" s="2">
        <v>3</v>
      </c>
      <c r="AN8" s="9">
        <v>1</v>
      </c>
      <c r="AO8" s="151">
        <v>19</v>
      </c>
      <c r="AP8" s="145">
        <v>0.03571759259259266</v>
      </c>
      <c r="AQ8" s="4">
        <v>0.0023495370370369972</v>
      </c>
      <c r="AR8" s="86">
        <v>3</v>
      </c>
      <c r="AS8" s="11">
        <v>85</v>
      </c>
      <c r="AT8" s="72">
        <v>4</v>
      </c>
      <c r="AU8" s="2">
        <v>4</v>
      </c>
      <c r="AV8" s="2">
        <v>2</v>
      </c>
      <c r="AW8" s="2">
        <v>4</v>
      </c>
      <c r="AX8" s="2">
        <v>10</v>
      </c>
      <c r="AY8" s="80">
        <v>0.15512731481481484</v>
      </c>
    </row>
    <row r="9" spans="1:51" ht="15" customHeight="1">
      <c r="A9" s="184"/>
      <c r="B9" s="92" t="s">
        <v>95</v>
      </c>
      <c r="C9" s="2">
        <v>6</v>
      </c>
      <c r="D9" s="5" t="s">
        <v>20</v>
      </c>
      <c r="E9" s="2" t="s">
        <v>21</v>
      </c>
      <c r="F9" s="2" t="s">
        <v>22</v>
      </c>
      <c r="G9" s="2" t="s">
        <v>23</v>
      </c>
      <c r="H9" s="59">
        <v>0.440625</v>
      </c>
      <c r="I9" s="67"/>
      <c r="J9" s="26"/>
      <c r="K9" s="7">
        <v>3</v>
      </c>
      <c r="L9" s="2">
        <v>5</v>
      </c>
      <c r="M9" s="2">
        <v>3</v>
      </c>
      <c r="N9" s="2">
        <v>5</v>
      </c>
      <c r="O9" s="2">
        <v>0</v>
      </c>
      <c r="P9" s="2">
        <v>5</v>
      </c>
      <c r="Q9" s="2">
        <v>5</v>
      </c>
      <c r="R9" s="9">
        <v>5</v>
      </c>
      <c r="S9" s="151">
        <v>31</v>
      </c>
      <c r="T9" s="145">
        <v>0.08284722222222224</v>
      </c>
      <c r="U9" s="4">
        <v>0.006458333333333344</v>
      </c>
      <c r="V9" s="86">
        <v>9</v>
      </c>
      <c r="W9" s="7">
        <v>5</v>
      </c>
      <c r="X9" s="2">
        <v>5</v>
      </c>
      <c r="Y9" s="2">
        <v>3</v>
      </c>
      <c r="Z9" s="2">
        <v>3</v>
      </c>
      <c r="AA9" s="2">
        <v>0</v>
      </c>
      <c r="AB9" s="2">
        <v>1</v>
      </c>
      <c r="AC9" s="2">
        <v>3</v>
      </c>
      <c r="AD9" s="9">
        <v>5</v>
      </c>
      <c r="AE9" s="151">
        <v>25</v>
      </c>
      <c r="AF9" s="157">
        <v>0.046342592592592546</v>
      </c>
      <c r="AG9" s="72">
        <v>3</v>
      </c>
      <c r="AH9" s="2">
        <v>5</v>
      </c>
      <c r="AI9" s="2">
        <v>0</v>
      </c>
      <c r="AJ9" s="2">
        <v>3</v>
      </c>
      <c r="AK9" s="2">
        <v>0</v>
      </c>
      <c r="AL9" s="2">
        <v>0</v>
      </c>
      <c r="AM9" s="2">
        <v>2</v>
      </c>
      <c r="AN9" s="9">
        <v>5</v>
      </c>
      <c r="AO9" s="151">
        <v>18</v>
      </c>
      <c r="AP9" s="145">
        <v>0.026006944444444513</v>
      </c>
      <c r="AQ9" s="4">
        <v>0.0024189814814815636</v>
      </c>
      <c r="AR9" s="86">
        <v>3</v>
      </c>
      <c r="AS9" s="11">
        <v>86</v>
      </c>
      <c r="AT9" s="72">
        <v>5</v>
      </c>
      <c r="AU9" s="2">
        <v>1</v>
      </c>
      <c r="AV9" s="2">
        <v>1</v>
      </c>
      <c r="AW9" s="2">
        <v>7</v>
      </c>
      <c r="AX9" s="2">
        <v>10</v>
      </c>
      <c r="AY9" s="80">
        <v>0.1551967592592593</v>
      </c>
    </row>
    <row r="10" spans="1:51" ht="15" customHeight="1">
      <c r="A10" s="184"/>
      <c r="B10" s="92" t="s">
        <v>96</v>
      </c>
      <c r="C10" s="2">
        <v>2</v>
      </c>
      <c r="D10" s="5" t="s">
        <v>24</v>
      </c>
      <c r="E10" s="2" t="s">
        <v>6</v>
      </c>
      <c r="F10" s="2" t="s">
        <v>7</v>
      </c>
      <c r="G10" s="2" t="s">
        <v>10</v>
      </c>
      <c r="H10" s="59">
        <v>0.44166666666666665</v>
      </c>
      <c r="I10" s="67"/>
      <c r="J10" s="26"/>
      <c r="K10" s="7">
        <v>5</v>
      </c>
      <c r="L10" s="2">
        <v>5</v>
      </c>
      <c r="M10" s="2">
        <v>3</v>
      </c>
      <c r="N10" s="2">
        <v>5</v>
      </c>
      <c r="O10" s="2">
        <v>1</v>
      </c>
      <c r="P10" s="2">
        <v>1</v>
      </c>
      <c r="Q10" s="2">
        <v>3</v>
      </c>
      <c r="R10" s="9">
        <v>3</v>
      </c>
      <c r="S10" s="151">
        <v>26</v>
      </c>
      <c r="T10" s="145">
        <v>0.08084490740740746</v>
      </c>
      <c r="U10" s="4">
        <v>0.004456018518518623</v>
      </c>
      <c r="V10" s="86">
        <v>6</v>
      </c>
      <c r="W10" s="7">
        <v>5</v>
      </c>
      <c r="X10" s="2">
        <v>5</v>
      </c>
      <c r="Y10" s="2">
        <v>5</v>
      </c>
      <c r="Z10" s="2">
        <v>5</v>
      </c>
      <c r="AA10" s="2">
        <v>5</v>
      </c>
      <c r="AB10" s="2">
        <v>5</v>
      </c>
      <c r="AC10" s="2">
        <v>1</v>
      </c>
      <c r="AD10" s="9">
        <v>5</v>
      </c>
      <c r="AE10" s="151">
        <v>36</v>
      </c>
      <c r="AF10" s="157">
        <v>0.028819444444444398</v>
      </c>
      <c r="AG10" s="72">
        <v>3</v>
      </c>
      <c r="AH10" s="2">
        <v>3</v>
      </c>
      <c r="AI10" s="2">
        <v>3</v>
      </c>
      <c r="AJ10" s="2">
        <v>5</v>
      </c>
      <c r="AK10" s="2">
        <v>1</v>
      </c>
      <c r="AL10" s="2">
        <v>3</v>
      </c>
      <c r="AM10" s="2">
        <v>2</v>
      </c>
      <c r="AN10" s="9">
        <v>3</v>
      </c>
      <c r="AO10" s="151">
        <v>23</v>
      </c>
      <c r="AP10" s="145">
        <v>0.03810185185185189</v>
      </c>
      <c r="AQ10" s="40"/>
      <c r="AR10" s="86"/>
      <c r="AS10" s="11">
        <v>91</v>
      </c>
      <c r="AT10" s="72">
        <v>0</v>
      </c>
      <c r="AU10" s="2">
        <v>4</v>
      </c>
      <c r="AV10" s="2">
        <v>1</v>
      </c>
      <c r="AW10" s="2">
        <v>8</v>
      </c>
      <c r="AX10" s="2">
        <v>11</v>
      </c>
      <c r="AY10" s="80">
        <v>0.14776620370370375</v>
      </c>
    </row>
    <row r="11" spans="1:51" ht="15" customHeight="1">
      <c r="A11" s="184"/>
      <c r="B11" s="92" t="s">
        <v>97</v>
      </c>
      <c r="C11" s="2">
        <v>13</v>
      </c>
      <c r="D11" s="5" t="s">
        <v>25</v>
      </c>
      <c r="E11" s="2" t="s">
        <v>26</v>
      </c>
      <c r="F11" s="2" t="s">
        <v>22</v>
      </c>
      <c r="G11" s="2" t="s">
        <v>27</v>
      </c>
      <c r="H11" s="59">
        <v>0.4395833333333333</v>
      </c>
      <c r="I11" s="67"/>
      <c r="J11" s="26"/>
      <c r="K11" s="7">
        <v>3</v>
      </c>
      <c r="L11" s="2">
        <v>5</v>
      </c>
      <c r="M11" s="2">
        <v>3</v>
      </c>
      <c r="N11" s="2">
        <v>5</v>
      </c>
      <c r="O11" s="2">
        <v>5</v>
      </c>
      <c r="P11" s="2">
        <v>1</v>
      </c>
      <c r="Q11" s="2">
        <v>3</v>
      </c>
      <c r="R11" s="9">
        <v>3</v>
      </c>
      <c r="S11" s="151">
        <v>28</v>
      </c>
      <c r="T11" s="145">
        <v>0.08815972222222224</v>
      </c>
      <c r="U11" s="4">
        <v>0.011770833333333286</v>
      </c>
      <c r="V11" s="86">
        <v>16</v>
      </c>
      <c r="W11" s="7">
        <v>5</v>
      </c>
      <c r="X11" s="2">
        <v>3</v>
      </c>
      <c r="Y11" s="2">
        <v>3</v>
      </c>
      <c r="Z11" s="2">
        <v>3</v>
      </c>
      <c r="AA11" s="2">
        <v>0</v>
      </c>
      <c r="AB11" s="2">
        <v>1</v>
      </c>
      <c r="AC11" s="2">
        <v>3</v>
      </c>
      <c r="AD11" s="9">
        <v>1</v>
      </c>
      <c r="AE11" s="151">
        <v>19</v>
      </c>
      <c r="AF11" s="157">
        <v>0.055763888888888835</v>
      </c>
      <c r="AG11" s="72">
        <v>5</v>
      </c>
      <c r="AH11" s="2">
        <v>5</v>
      </c>
      <c r="AI11" s="2">
        <v>5</v>
      </c>
      <c r="AJ11" s="2">
        <v>3</v>
      </c>
      <c r="AK11" s="2">
        <v>0</v>
      </c>
      <c r="AL11" s="2">
        <v>1</v>
      </c>
      <c r="AM11" s="2">
        <v>5</v>
      </c>
      <c r="AN11" s="9">
        <v>1</v>
      </c>
      <c r="AO11" s="151">
        <v>25</v>
      </c>
      <c r="AP11" s="145">
        <v>0.022534722222222303</v>
      </c>
      <c r="AQ11" s="4">
        <v>0.013680555555555585</v>
      </c>
      <c r="AR11" s="86">
        <v>19</v>
      </c>
      <c r="AS11" s="11">
        <v>107</v>
      </c>
      <c r="AT11" s="72">
        <v>2</v>
      </c>
      <c r="AU11" s="2">
        <v>5</v>
      </c>
      <c r="AV11" s="2">
        <v>0</v>
      </c>
      <c r="AW11" s="2">
        <v>9</v>
      </c>
      <c r="AX11" s="2">
        <v>8</v>
      </c>
      <c r="AY11" s="80">
        <v>0.16645833333333337</v>
      </c>
    </row>
    <row r="12" spans="1:51" ht="15" customHeight="1" thickBot="1">
      <c r="A12" s="184"/>
      <c r="B12" s="94" t="s">
        <v>98</v>
      </c>
      <c r="C12" s="35">
        <v>12</v>
      </c>
      <c r="D12" s="36" t="s">
        <v>28</v>
      </c>
      <c r="E12" s="35" t="s">
        <v>26</v>
      </c>
      <c r="F12" s="35" t="s">
        <v>22</v>
      </c>
      <c r="G12" s="35" t="s">
        <v>29</v>
      </c>
      <c r="H12" s="61">
        <v>0.4395833333333333</v>
      </c>
      <c r="I12" s="67"/>
      <c r="J12" s="51"/>
      <c r="K12" s="34">
        <v>5</v>
      </c>
      <c r="L12" s="35">
        <v>5</v>
      </c>
      <c r="M12" s="35">
        <v>3</v>
      </c>
      <c r="N12" s="35">
        <v>5</v>
      </c>
      <c r="O12" s="35">
        <v>5</v>
      </c>
      <c r="P12" s="35">
        <v>1</v>
      </c>
      <c r="Q12" s="35">
        <v>3</v>
      </c>
      <c r="R12" s="38">
        <v>5</v>
      </c>
      <c r="S12" s="154">
        <v>32</v>
      </c>
      <c r="T12" s="148">
        <v>0.08827546296296296</v>
      </c>
      <c r="U12" s="37">
        <v>0.011886574074074008</v>
      </c>
      <c r="V12" s="89">
        <v>17</v>
      </c>
      <c r="W12" s="34">
        <v>3</v>
      </c>
      <c r="X12" s="35">
        <v>5</v>
      </c>
      <c r="Y12" s="35">
        <v>3</v>
      </c>
      <c r="Z12" s="35">
        <v>2</v>
      </c>
      <c r="AA12" s="35">
        <v>0</v>
      </c>
      <c r="AB12" s="35">
        <v>0</v>
      </c>
      <c r="AC12" s="35">
        <v>3</v>
      </c>
      <c r="AD12" s="38">
        <v>5</v>
      </c>
      <c r="AE12" s="154">
        <v>21</v>
      </c>
      <c r="AF12" s="159">
        <v>0.05614583333333334</v>
      </c>
      <c r="AG12" s="75">
        <v>5</v>
      </c>
      <c r="AH12" s="35">
        <v>5</v>
      </c>
      <c r="AI12" s="35">
        <v>5</v>
      </c>
      <c r="AJ12" s="35">
        <v>3</v>
      </c>
      <c r="AK12" s="35">
        <v>0</v>
      </c>
      <c r="AL12" s="35">
        <v>1</v>
      </c>
      <c r="AM12" s="35">
        <v>3</v>
      </c>
      <c r="AN12" s="38">
        <v>1</v>
      </c>
      <c r="AO12" s="154">
        <v>23</v>
      </c>
      <c r="AP12" s="148">
        <v>0.02211805555555557</v>
      </c>
      <c r="AQ12" s="37">
        <v>0.013761574074074079</v>
      </c>
      <c r="AR12" s="89">
        <v>19</v>
      </c>
      <c r="AS12" s="39">
        <v>112</v>
      </c>
      <c r="AT12" s="75">
        <v>3</v>
      </c>
      <c r="AU12" s="35">
        <v>3</v>
      </c>
      <c r="AV12" s="35">
        <v>1</v>
      </c>
      <c r="AW12" s="35">
        <v>7</v>
      </c>
      <c r="AX12" s="35">
        <v>10</v>
      </c>
      <c r="AY12" s="83">
        <v>0.16653935185185187</v>
      </c>
    </row>
    <row r="13" spans="1:51" ht="15" customHeight="1">
      <c r="A13" s="192" t="s">
        <v>30</v>
      </c>
      <c r="B13" s="95" t="s">
        <v>93</v>
      </c>
      <c r="C13" s="20">
        <v>21</v>
      </c>
      <c r="D13" s="21" t="s">
        <v>31</v>
      </c>
      <c r="E13" s="20" t="s">
        <v>12</v>
      </c>
      <c r="F13" s="20" t="s">
        <v>7</v>
      </c>
      <c r="G13" s="20" t="s">
        <v>13</v>
      </c>
      <c r="H13" s="62">
        <v>0.434375</v>
      </c>
      <c r="I13" s="66"/>
      <c r="J13" s="25"/>
      <c r="K13" s="19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4">
        <v>1</v>
      </c>
      <c r="S13" s="150">
        <v>2</v>
      </c>
      <c r="T13" s="144">
        <v>0.0758449074074074</v>
      </c>
      <c r="U13" s="23"/>
      <c r="V13" s="85"/>
      <c r="W13" s="19">
        <v>0</v>
      </c>
      <c r="X13" s="20">
        <v>0</v>
      </c>
      <c r="Y13" s="20">
        <v>3</v>
      </c>
      <c r="Z13" s="20">
        <v>0</v>
      </c>
      <c r="AA13" s="20">
        <v>0</v>
      </c>
      <c r="AB13" s="20">
        <v>0</v>
      </c>
      <c r="AC13" s="20">
        <v>2</v>
      </c>
      <c r="AD13" s="24">
        <v>1</v>
      </c>
      <c r="AE13" s="150">
        <v>6</v>
      </c>
      <c r="AF13" s="160">
        <v>0.02620370370370373</v>
      </c>
      <c r="AG13" s="71">
        <v>0</v>
      </c>
      <c r="AH13" s="20">
        <v>1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4">
        <v>1</v>
      </c>
      <c r="AO13" s="150">
        <v>2</v>
      </c>
      <c r="AP13" s="144">
        <v>0.03413194444444445</v>
      </c>
      <c r="AQ13" s="23"/>
      <c r="AR13" s="85"/>
      <c r="AS13" s="10">
        <v>10</v>
      </c>
      <c r="AT13" s="71">
        <v>17</v>
      </c>
      <c r="AU13" s="20">
        <v>5</v>
      </c>
      <c r="AV13" s="20">
        <v>1</v>
      </c>
      <c r="AW13" s="20">
        <v>1</v>
      </c>
      <c r="AX13" s="20">
        <v>0</v>
      </c>
      <c r="AY13" s="79">
        <v>0.13618055555555558</v>
      </c>
    </row>
    <row r="14" spans="1:51" ht="15" customHeight="1">
      <c r="A14" s="193"/>
      <c r="B14" s="92" t="s">
        <v>94</v>
      </c>
      <c r="C14" s="2">
        <v>24</v>
      </c>
      <c r="D14" s="5" t="s">
        <v>32</v>
      </c>
      <c r="E14" s="2" t="s">
        <v>12</v>
      </c>
      <c r="F14" s="2" t="s">
        <v>7</v>
      </c>
      <c r="G14" s="2" t="s">
        <v>33</v>
      </c>
      <c r="H14" s="59">
        <v>0.4333333333333333</v>
      </c>
      <c r="I14" s="67"/>
      <c r="J14" s="26"/>
      <c r="K14" s="7">
        <v>1</v>
      </c>
      <c r="L14" s="2">
        <v>5</v>
      </c>
      <c r="M14" s="2">
        <v>0</v>
      </c>
      <c r="N14" s="2">
        <v>2</v>
      </c>
      <c r="O14" s="2">
        <v>0</v>
      </c>
      <c r="P14" s="2">
        <v>0</v>
      </c>
      <c r="Q14" s="2">
        <v>1</v>
      </c>
      <c r="R14" s="9">
        <v>0</v>
      </c>
      <c r="S14" s="151">
        <v>9</v>
      </c>
      <c r="T14" s="145">
        <v>0.07760416666666675</v>
      </c>
      <c r="U14" s="4">
        <v>0.0012152777777778567</v>
      </c>
      <c r="V14" s="86">
        <v>1</v>
      </c>
      <c r="W14" s="7">
        <v>1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2</v>
      </c>
      <c r="AD14" s="9">
        <v>0</v>
      </c>
      <c r="AE14" s="151">
        <v>3</v>
      </c>
      <c r="AF14" s="157">
        <v>0.028287037037036944</v>
      </c>
      <c r="AG14" s="7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3</v>
      </c>
      <c r="AM14" s="2">
        <v>0</v>
      </c>
      <c r="AN14" s="9">
        <v>0</v>
      </c>
      <c r="AO14" s="151">
        <v>3</v>
      </c>
      <c r="AP14" s="145">
        <v>0.03879629629629633</v>
      </c>
      <c r="AQ14" s="40"/>
      <c r="AR14" s="86"/>
      <c r="AS14" s="11">
        <v>16</v>
      </c>
      <c r="AT14" s="72">
        <v>17</v>
      </c>
      <c r="AU14" s="2">
        <v>3</v>
      </c>
      <c r="AV14" s="2">
        <v>2</v>
      </c>
      <c r="AW14" s="2">
        <v>1</v>
      </c>
      <c r="AX14" s="2">
        <v>1</v>
      </c>
      <c r="AY14" s="80">
        <v>0.14468750000000002</v>
      </c>
    </row>
    <row r="15" spans="1:51" ht="15" customHeight="1">
      <c r="A15" s="193"/>
      <c r="B15" s="92" t="s">
        <v>95</v>
      </c>
      <c r="C15" s="2">
        <v>14</v>
      </c>
      <c r="D15" s="5" t="s">
        <v>34</v>
      </c>
      <c r="E15" s="2" t="s">
        <v>12</v>
      </c>
      <c r="F15" s="2" t="s">
        <v>7</v>
      </c>
      <c r="G15" s="2" t="s">
        <v>35</v>
      </c>
      <c r="H15" s="59">
        <v>0.43645833333333334</v>
      </c>
      <c r="I15" s="67"/>
      <c r="J15" s="26"/>
      <c r="K15" s="7">
        <v>0</v>
      </c>
      <c r="L15" s="2">
        <v>0</v>
      </c>
      <c r="M15" s="2">
        <v>2</v>
      </c>
      <c r="N15" s="2">
        <v>1</v>
      </c>
      <c r="O15" s="2">
        <v>0</v>
      </c>
      <c r="P15" s="2">
        <v>0</v>
      </c>
      <c r="Q15" s="2">
        <v>3</v>
      </c>
      <c r="R15" s="9">
        <v>1</v>
      </c>
      <c r="S15" s="151">
        <v>7</v>
      </c>
      <c r="T15" s="145">
        <v>0.08171296296296299</v>
      </c>
      <c r="U15" s="4">
        <v>0.005324074074074092</v>
      </c>
      <c r="V15" s="86">
        <v>7</v>
      </c>
      <c r="W15" s="7">
        <v>0</v>
      </c>
      <c r="X15" s="2">
        <v>0</v>
      </c>
      <c r="Y15" s="2">
        <v>0</v>
      </c>
      <c r="Z15" s="2">
        <v>1</v>
      </c>
      <c r="AA15" s="2">
        <v>0</v>
      </c>
      <c r="AB15" s="2">
        <v>0</v>
      </c>
      <c r="AC15" s="2">
        <v>2</v>
      </c>
      <c r="AD15" s="9">
        <v>1</v>
      </c>
      <c r="AE15" s="151">
        <v>4</v>
      </c>
      <c r="AF15" s="157">
        <v>0.03310185185185177</v>
      </c>
      <c r="AG15" s="72">
        <v>1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1</v>
      </c>
      <c r="AN15" s="9">
        <v>0</v>
      </c>
      <c r="AO15" s="151">
        <v>3</v>
      </c>
      <c r="AP15" s="145">
        <v>0.034490740740740766</v>
      </c>
      <c r="AQ15" s="40"/>
      <c r="AR15" s="86"/>
      <c r="AS15" s="11">
        <v>21</v>
      </c>
      <c r="AT15" s="72">
        <v>14</v>
      </c>
      <c r="AU15" s="2">
        <v>7</v>
      </c>
      <c r="AV15" s="2">
        <v>2</v>
      </c>
      <c r="AW15" s="2">
        <v>1</v>
      </c>
      <c r="AX15" s="2">
        <v>0</v>
      </c>
      <c r="AY15" s="80">
        <v>0.14930555555555552</v>
      </c>
    </row>
    <row r="16" spans="1:51" ht="15" customHeight="1">
      <c r="A16" s="193"/>
      <c r="B16" s="92" t="s">
        <v>96</v>
      </c>
      <c r="C16" s="2">
        <v>9</v>
      </c>
      <c r="D16" s="5" t="s">
        <v>36</v>
      </c>
      <c r="E16" s="2" t="s">
        <v>12</v>
      </c>
      <c r="F16" s="2" t="s">
        <v>17</v>
      </c>
      <c r="G16" s="2" t="s">
        <v>13</v>
      </c>
      <c r="H16" s="59">
        <v>0.4375</v>
      </c>
      <c r="I16" s="67"/>
      <c r="J16" s="26"/>
      <c r="K16" s="7">
        <v>1</v>
      </c>
      <c r="L16" s="2">
        <v>5</v>
      </c>
      <c r="M16" s="2">
        <v>3</v>
      </c>
      <c r="N16" s="2">
        <v>2</v>
      </c>
      <c r="O16" s="2">
        <v>0</v>
      </c>
      <c r="P16" s="2">
        <v>1</v>
      </c>
      <c r="Q16" s="2">
        <v>2</v>
      </c>
      <c r="R16" s="9">
        <v>0</v>
      </c>
      <c r="S16" s="151">
        <v>14</v>
      </c>
      <c r="T16" s="145">
        <v>0.08011574074074079</v>
      </c>
      <c r="U16" s="4">
        <v>0.0037268518518519533</v>
      </c>
      <c r="V16" s="86">
        <v>5</v>
      </c>
      <c r="W16" s="7">
        <v>0</v>
      </c>
      <c r="X16" s="2">
        <v>0</v>
      </c>
      <c r="Y16" s="2">
        <v>1</v>
      </c>
      <c r="Z16" s="2">
        <v>0</v>
      </c>
      <c r="AA16" s="2">
        <v>0</v>
      </c>
      <c r="AB16" s="2">
        <v>0</v>
      </c>
      <c r="AC16" s="2">
        <v>1</v>
      </c>
      <c r="AD16" s="9">
        <v>0</v>
      </c>
      <c r="AE16" s="151">
        <v>2</v>
      </c>
      <c r="AF16" s="157">
        <v>0.034629629629629566</v>
      </c>
      <c r="AG16" s="7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1</v>
      </c>
      <c r="AN16" s="9">
        <v>0</v>
      </c>
      <c r="AO16" s="151">
        <v>1</v>
      </c>
      <c r="AP16" s="145">
        <v>0.032071759259259314</v>
      </c>
      <c r="AQ16" s="40"/>
      <c r="AR16" s="86"/>
      <c r="AS16" s="11">
        <v>22</v>
      </c>
      <c r="AT16" s="72">
        <v>15</v>
      </c>
      <c r="AU16" s="2">
        <v>5</v>
      </c>
      <c r="AV16" s="2">
        <v>2</v>
      </c>
      <c r="AW16" s="2">
        <v>1</v>
      </c>
      <c r="AX16" s="2">
        <v>1</v>
      </c>
      <c r="AY16" s="80">
        <v>0.14681712962962967</v>
      </c>
    </row>
    <row r="17" spans="1:51" ht="15" customHeight="1">
      <c r="A17" s="193"/>
      <c r="B17" s="92" t="s">
        <v>97</v>
      </c>
      <c r="C17" s="2">
        <v>18</v>
      </c>
      <c r="D17" s="5" t="s">
        <v>37</v>
      </c>
      <c r="E17" s="2" t="s">
        <v>38</v>
      </c>
      <c r="F17" s="2" t="s">
        <v>39</v>
      </c>
      <c r="G17" s="2" t="s">
        <v>27</v>
      </c>
      <c r="H17" s="59">
        <v>0.434375</v>
      </c>
      <c r="I17" s="67"/>
      <c r="J17" s="26"/>
      <c r="K17" s="7">
        <v>2</v>
      </c>
      <c r="L17" s="2">
        <v>1</v>
      </c>
      <c r="M17" s="2">
        <v>0</v>
      </c>
      <c r="N17" s="2">
        <v>5</v>
      </c>
      <c r="O17" s="2">
        <v>0</v>
      </c>
      <c r="P17" s="2">
        <v>0</v>
      </c>
      <c r="Q17" s="2">
        <v>0</v>
      </c>
      <c r="R17" s="9">
        <v>1</v>
      </c>
      <c r="S17" s="151">
        <v>9</v>
      </c>
      <c r="T17" s="145">
        <v>0.07900462962962956</v>
      </c>
      <c r="U17" s="4">
        <v>0.0026157407407406685</v>
      </c>
      <c r="V17" s="86">
        <v>3</v>
      </c>
      <c r="W17" s="7">
        <v>0</v>
      </c>
      <c r="X17" s="2">
        <v>0</v>
      </c>
      <c r="Y17" s="2">
        <v>2</v>
      </c>
      <c r="Z17" s="2">
        <v>2</v>
      </c>
      <c r="AA17" s="2">
        <v>0</v>
      </c>
      <c r="AB17" s="2">
        <v>0</v>
      </c>
      <c r="AC17" s="2">
        <v>3</v>
      </c>
      <c r="AD17" s="9">
        <v>1</v>
      </c>
      <c r="AE17" s="151">
        <v>8</v>
      </c>
      <c r="AF17" s="157">
        <v>0.03502314814814822</v>
      </c>
      <c r="AG17" s="7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2</v>
      </c>
      <c r="AN17" s="9">
        <v>1</v>
      </c>
      <c r="AO17" s="151">
        <v>3</v>
      </c>
      <c r="AP17" s="145">
        <v>0.0335185185185185</v>
      </c>
      <c r="AQ17" s="40"/>
      <c r="AR17" s="86"/>
      <c r="AS17" s="11">
        <v>23</v>
      </c>
      <c r="AT17" s="72">
        <v>14</v>
      </c>
      <c r="AU17" s="2">
        <v>4</v>
      </c>
      <c r="AV17" s="2">
        <v>4</v>
      </c>
      <c r="AW17" s="2">
        <v>1</v>
      </c>
      <c r="AX17" s="2">
        <v>1</v>
      </c>
      <c r="AY17" s="80">
        <v>0.1475462962962963</v>
      </c>
    </row>
    <row r="18" spans="1:51" ht="15" customHeight="1">
      <c r="A18" s="193"/>
      <c r="B18" s="92" t="s">
        <v>98</v>
      </c>
      <c r="C18" s="2">
        <v>15</v>
      </c>
      <c r="D18" s="5" t="s">
        <v>40</v>
      </c>
      <c r="E18" s="2" t="s">
        <v>6</v>
      </c>
      <c r="F18" s="2" t="s">
        <v>7</v>
      </c>
      <c r="G18" s="2" t="s">
        <v>41</v>
      </c>
      <c r="H18" s="59">
        <v>0.43645833333333334</v>
      </c>
      <c r="I18" s="67"/>
      <c r="J18" s="26"/>
      <c r="K18" s="7">
        <v>5</v>
      </c>
      <c r="L18" s="2">
        <v>3</v>
      </c>
      <c r="M18" s="2">
        <v>1</v>
      </c>
      <c r="N18" s="2">
        <v>2</v>
      </c>
      <c r="O18" s="2">
        <v>5</v>
      </c>
      <c r="P18" s="2">
        <v>0</v>
      </c>
      <c r="Q18" s="2">
        <v>2</v>
      </c>
      <c r="R18" s="9">
        <v>1</v>
      </c>
      <c r="S18" s="151">
        <v>19</v>
      </c>
      <c r="T18" s="145">
        <v>0.07849537037037041</v>
      </c>
      <c r="U18" s="4">
        <v>0.0021064814814815147</v>
      </c>
      <c r="V18" s="86">
        <v>3</v>
      </c>
      <c r="W18" s="7">
        <v>0</v>
      </c>
      <c r="X18" s="2">
        <v>0</v>
      </c>
      <c r="Y18" s="2">
        <v>5</v>
      </c>
      <c r="Z18" s="2">
        <v>1</v>
      </c>
      <c r="AA18" s="2">
        <v>0</v>
      </c>
      <c r="AB18" s="2">
        <v>0</v>
      </c>
      <c r="AC18" s="2">
        <v>5</v>
      </c>
      <c r="AD18" s="9">
        <v>1</v>
      </c>
      <c r="AE18" s="151">
        <v>12</v>
      </c>
      <c r="AF18" s="157">
        <v>0.02170138888888884</v>
      </c>
      <c r="AG18" s="72">
        <v>1</v>
      </c>
      <c r="AH18" s="2">
        <v>0</v>
      </c>
      <c r="AI18" s="2">
        <v>1</v>
      </c>
      <c r="AJ18" s="2">
        <v>1</v>
      </c>
      <c r="AK18" s="2">
        <v>0</v>
      </c>
      <c r="AL18" s="2">
        <v>0</v>
      </c>
      <c r="AM18" s="2">
        <v>3</v>
      </c>
      <c r="AN18" s="9">
        <v>0</v>
      </c>
      <c r="AO18" s="151">
        <v>6</v>
      </c>
      <c r="AP18" s="145">
        <v>0.03533564814814816</v>
      </c>
      <c r="AQ18" s="40"/>
      <c r="AR18" s="86"/>
      <c r="AS18" s="11">
        <v>40</v>
      </c>
      <c r="AT18" s="72">
        <v>9</v>
      </c>
      <c r="AU18" s="2">
        <v>7</v>
      </c>
      <c r="AV18" s="2">
        <v>2</v>
      </c>
      <c r="AW18" s="2">
        <v>2</v>
      </c>
      <c r="AX18" s="2">
        <v>4</v>
      </c>
      <c r="AY18" s="80">
        <v>0.1355324074074074</v>
      </c>
    </row>
    <row r="19" spans="1:51" ht="15" customHeight="1">
      <c r="A19" s="193"/>
      <c r="B19" s="92" t="s">
        <v>99</v>
      </c>
      <c r="C19" s="2">
        <v>31</v>
      </c>
      <c r="D19" s="5" t="s">
        <v>42</v>
      </c>
      <c r="E19" s="2" t="s">
        <v>6</v>
      </c>
      <c r="F19" s="2" t="s">
        <v>7</v>
      </c>
      <c r="G19" s="2" t="s">
        <v>10</v>
      </c>
      <c r="H19" s="59">
        <v>0.4333333333333333</v>
      </c>
      <c r="I19" s="67"/>
      <c r="J19" s="26"/>
      <c r="K19" s="7">
        <v>5</v>
      </c>
      <c r="L19" s="2">
        <v>0</v>
      </c>
      <c r="M19" s="2">
        <v>1</v>
      </c>
      <c r="N19" s="2">
        <v>3</v>
      </c>
      <c r="O19" s="2">
        <v>0</v>
      </c>
      <c r="P19" s="2">
        <v>0</v>
      </c>
      <c r="Q19" s="2">
        <v>1</v>
      </c>
      <c r="R19" s="9">
        <v>2</v>
      </c>
      <c r="S19" s="151">
        <v>12</v>
      </c>
      <c r="T19" s="145">
        <v>0.08641203703703709</v>
      </c>
      <c r="U19" s="4">
        <v>0.010023148148148198</v>
      </c>
      <c r="V19" s="86">
        <v>14</v>
      </c>
      <c r="W19" s="7">
        <v>0</v>
      </c>
      <c r="X19" s="2">
        <v>0</v>
      </c>
      <c r="Y19" s="2">
        <v>1</v>
      </c>
      <c r="Z19" s="2">
        <v>1</v>
      </c>
      <c r="AA19" s="2">
        <v>0</v>
      </c>
      <c r="AB19" s="2">
        <v>0</v>
      </c>
      <c r="AC19" s="2">
        <v>1</v>
      </c>
      <c r="AD19" s="9">
        <v>1</v>
      </c>
      <c r="AE19" s="151">
        <v>4</v>
      </c>
      <c r="AF19" s="157">
        <v>0.02153935185185185</v>
      </c>
      <c r="AG19" s="72">
        <v>5</v>
      </c>
      <c r="AH19" s="2">
        <v>0</v>
      </c>
      <c r="AI19" s="2">
        <v>1</v>
      </c>
      <c r="AJ19" s="2">
        <v>1</v>
      </c>
      <c r="AK19" s="2">
        <v>0</v>
      </c>
      <c r="AL19" s="2">
        <v>1</v>
      </c>
      <c r="AM19" s="2">
        <v>2</v>
      </c>
      <c r="AN19" s="9">
        <v>1</v>
      </c>
      <c r="AO19" s="151">
        <v>11</v>
      </c>
      <c r="AP19" s="145">
        <v>0.037824074074074066</v>
      </c>
      <c r="AQ19" s="40"/>
      <c r="AR19" s="86"/>
      <c r="AS19" s="11">
        <v>41</v>
      </c>
      <c r="AT19" s="72">
        <v>9</v>
      </c>
      <c r="AU19" s="2">
        <v>10</v>
      </c>
      <c r="AV19" s="2">
        <v>2</v>
      </c>
      <c r="AW19" s="2">
        <v>1</v>
      </c>
      <c r="AX19" s="2">
        <v>2</v>
      </c>
      <c r="AY19" s="80">
        <v>0.145775462962963</v>
      </c>
    </row>
    <row r="20" spans="1:51" ht="15" customHeight="1">
      <c r="A20" s="193"/>
      <c r="B20" s="92" t="s">
        <v>100</v>
      </c>
      <c r="C20" s="2">
        <v>17</v>
      </c>
      <c r="D20" s="5" t="s">
        <v>43</v>
      </c>
      <c r="E20" s="2" t="s">
        <v>38</v>
      </c>
      <c r="F20" s="2" t="s">
        <v>39</v>
      </c>
      <c r="G20" s="2" t="s">
        <v>27</v>
      </c>
      <c r="H20" s="59">
        <v>0.4354166666666667</v>
      </c>
      <c r="I20" s="67"/>
      <c r="J20" s="26"/>
      <c r="K20" s="7">
        <v>3</v>
      </c>
      <c r="L20" s="2">
        <v>1</v>
      </c>
      <c r="M20" s="2">
        <v>5</v>
      </c>
      <c r="N20" s="2">
        <v>5</v>
      </c>
      <c r="O20" s="2">
        <v>0</v>
      </c>
      <c r="P20" s="2">
        <v>1</v>
      </c>
      <c r="Q20" s="2">
        <v>3</v>
      </c>
      <c r="R20" s="9">
        <v>2</v>
      </c>
      <c r="S20" s="151">
        <v>20</v>
      </c>
      <c r="T20" s="145">
        <v>0.07715277777777774</v>
      </c>
      <c r="U20" s="4">
        <v>0.0007638888888887863</v>
      </c>
      <c r="V20" s="86">
        <v>1</v>
      </c>
      <c r="W20" s="7">
        <v>2</v>
      </c>
      <c r="X20" s="2">
        <v>2</v>
      </c>
      <c r="Y20" s="2">
        <v>5</v>
      </c>
      <c r="Z20" s="2">
        <v>1</v>
      </c>
      <c r="AA20" s="2">
        <v>1</v>
      </c>
      <c r="AB20" s="2">
        <v>1</v>
      </c>
      <c r="AC20" s="2">
        <v>3</v>
      </c>
      <c r="AD20" s="9">
        <v>0</v>
      </c>
      <c r="AE20" s="151">
        <v>15</v>
      </c>
      <c r="AF20" s="157">
        <v>0.03575231481481489</v>
      </c>
      <c r="AG20" s="72">
        <v>0</v>
      </c>
      <c r="AH20" s="2">
        <v>1</v>
      </c>
      <c r="AI20" s="2">
        <v>5</v>
      </c>
      <c r="AJ20" s="2">
        <v>2</v>
      </c>
      <c r="AK20" s="2">
        <v>1</v>
      </c>
      <c r="AL20" s="2">
        <v>0</v>
      </c>
      <c r="AM20" s="2">
        <v>2</v>
      </c>
      <c r="AN20" s="9">
        <v>0</v>
      </c>
      <c r="AO20" s="151">
        <v>11</v>
      </c>
      <c r="AP20" s="145">
        <v>0.03373842592592591</v>
      </c>
      <c r="AQ20" s="40"/>
      <c r="AR20" s="86"/>
      <c r="AS20" s="11">
        <v>47</v>
      </c>
      <c r="AT20" s="72">
        <v>5</v>
      </c>
      <c r="AU20" s="2">
        <v>7</v>
      </c>
      <c r="AV20" s="2">
        <v>5</v>
      </c>
      <c r="AW20" s="2">
        <v>3</v>
      </c>
      <c r="AX20" s="2">
        <v>4</v>
      </c>
      <c r="AY20" s="80">
        <v>0.14664351851851853</v>
      </c>
    </row>
    <row r="21" spans="1:51" ht="15" customHeight="1">
      <c r="A21" s="193"/>
      <c r="B21" s="92" t="s">
        <v>101</v>
      </c>
      <c r="C21" s="2">
        <v>32</v>
      </c>
      <c r="D21" s="5" t="s">
        <v>44</v>
      </c>
      <c r="E21" s="2" t="s">
        <v>12</v>
      </c>
      <c r="F21" s="2" t="s">
        <v>7</v>
      </c>
      <c r="G21" s="2" t="s">
        <v>23</v>
      </c>
      <c r="H21" s="59">
        <v>0.43229166666666663</v>
      </c>
      <c r="I21" s="67"/>
      <c r="J21" s="26"/>
      <c r="K21" s="7">
        <v>5</v>
      </c>
      <c r="L21" s="2">
        <v>3</v>
      </c>
      <c r="M21" s="2">
        <v>5</v>
      </c>
      <c r="N21" s="2">
        <v>3</v>
      </c>
      <c r="O21" s="2">
        <v>2</v>
      </c>
      <c r="P21" s="2">
        <v>5</v>
      </c>
      <c r="Q21" s="2">
        <v>1</v>
      </c>
      <c r="R21" s="9">
        <v>2</v>
      </c>
      <c r="S21" s="151">
        <v>26</v>
      </c>
      <c r="T21" s="145">
        <v>0.07020833333333332</v>
      </c>
      <c r="U21" s="40"/>
      <c r="V21" s="86"/>
      <c r="W21" s="7">
        <v>0</v>
      </c>
      <c r="X21" s="2">
        <v>2</v>
      </c>
      <c r="Y21" s="2">
        <v>3</v>
      </c>
      <c r="Z21" s="2">
        <v>0</v>
      </c>
      <c r="AA21" s="2">
        <v>0</v>
      </c>
      <c r="AB21" s="2">
        <v>2</v>
      </c>
      <c r="AC21" s="2">
        <v>3</v>
      </c>
      <c r="AD21" s="9">
        <v>0</v>
      </c>
      <c r="AE21" s="151">
        <v>10</v>
      </c>
      <c r="AF21" s="157">
        <v>0.03546296296296303</v>
      </c>
      <c r="AG21" s="72">
        <v>0</v>
      </c>
      <c r="AH21" s="2">
        <v>1</v>
      </c>
      <c r="AI21" s="2">
        <v>3</v>
      </c>
      <c r="AJ21" s="2">
        <v>3</v>
      </c>
      <c r="AK21" s="2">
        <v>0</v>
      </c>
      <c r="AL21" s="2">
        <v>3</v>
      </c>
      <c r="AM21" s="2">
        <v>2</v>
      </c>
      <c r="AN21" s="9">
        <v>1</v>
      </c>
      <c r="AO21" s="151">
        <v>13</v>
      </c>
      <c r="AP21" s="145">
        <v>0.03438657407407408</v>
      </c>
      <c r="AQ21" s="40"/>
      <c r="AR21" s="86"/>
      <c r="AS21" s="11">
        <v>49</v>
      </c>
      <c r="AT21" s="72">
        <v>6</v>
      </c>
      <c r="AU21" s="2">
        <v>3</v>
      </c>
      <c r="AV21" s="2">
        <v>5</v>
      </c>
      <c r="AW21" s="2">
        <v>7</v>
      </c>
      <c r="AX21" s="2">
        <v>3</v>
      </c>
      <c r="AY21" s="80">
        <v>0.14005787037037043</v>
      </c>
    </row>
    <row r="22" spans="1:51" ht="15" customHeight="1">
      <c r="A22" s="193"/>
      <c r="B22" s="92" t="s">
        <v>102</v>
      </c>
      <c r="C22" s="2">
        <v>7</v>
      </c>
      <c r="D22" s="5" t="s">
        <v>45</v>
      </c>
      <c r="E22" s="2" t="s">
        <v>46</v>
      </c>
      <c r="F22" s="2" t="s">
        <v>47</v>
      </c>
      <c r="G22" s="2" t="s">
        <v>23</v>
      </c>
      <c r="H22" s="59">
        <v>0.4375</v>
      </c>
      <c r="I22" s="67"/>
      <c r="J22" s="26"/>
      <c r="K22" s="7">
        <v>5</v>
      </c>
      <c r="L22" s="2">
        <v>5</v>
      </c>
      <c r="M22" s="2">
        <v>5</v>
      </c>
      <c r="N22" s="2">
        <v>5</v>
      </c>
      <c r="O22" s="2">
        <v>2</v>
      </c>
      <c r="P22" s="2">
        <v>1</v>
      </c>
      <c r="Q22" s="2">
        <v>3</v>
      </c>
      <c r="R22" s="9">
        <v>1</v>
      </c>
      <c r="S22" s="151">
        <v>27</v>
      </c>
      <c r="T22" s="145">
        <v>0.0640856481481481</v>
      </c>
      <c r="U22" s="40"/>
      <c r="V22" s="86"/>
      <c r="W22" s="7">
        <v>5</v>
      </c>
      <c r="X22" s="2">
        <v>2</v>
      </c>
      <c r="Y22" s="2">
        <v>2</v>
      </c>
      <c r="Z22" s="2">
        <v>1</v>
      </c>
      <c r="AA22" s="2">
        <v>1</v>
      </c>
      <c r="AB22" s="2">
        <v>1</v>
      </c>
      <c r="AC22" s="2">
        <v>3</v>
      </c>
      <c r="AD22" s="9">
        <v>0</v>
      </c>
      <c r="AE22" s="151">
        <v>15</v>
      </c>
      <c r="AF22" s="157">
        <v>0.027858796296296395</v>
      </c>
      <c r="AG22" s="72">
        <v>5</v>
      </c>
      <c r="AH22" s="2">
        <v>2</v>
      </c>
      <c r="AI22" s="2">
        <v>2</v>
      </c>
      <c r="AJ22" s="2">
        <v>2</v>
      </c>
      <c r="AK22" s="2">
        <v>0</v>
      </c>
      <c r="AL22" s="2">
        <v>1</v>
      </c>
      <c r="AM22" s="2">
        <v>3</v>
      </c>
      <c r="AN22" s="9">
        <v>0</v>
      </c>
      <c r="AO22" s="151">
        <v>15</v>
      </c>
      <c r="AP22" s="145">
        <v>0.03849537037037032</v>
      </c>
      <c r="AQ22" s="40"/>
      <c r="AR22" s="86"/>
      <c r="AS22" s="11">
        <v>57</v>
      </c>
      <c r="AT22" s="72">
        <v>3</v>
      </c>
      <c r="AU22" s="2">
        <v>6</v>
      </c>
      <c r="AV22" s="2">
        <v>6</v>
      </c>
      <c r="AW22" s="2">
        <v>3</v>
      </c>
      <c r="AX22" s="2">
        <v>6</v>
      </c>
      <c r="AY22" s="80">
        <v>0.13043981481481481</v>
      </c>
    </row>
    <row r="23" spans="1:51" ht="15" customHeight="1">
      <c r="A23" s="193"/>
      <c r="B23" s="92" t="s">
        <v>103</v>
      </c>
      <c r="C23" s="2">
        <v>16</v>
      </c>
      <c r="D23" s="5" t="s">
        <v>48</v>
      </c>
      <c r="E23" s="2" t="s">
        <v>6</v>
      </c>
      <c r="F23" s="2" t="s">
        <v>7</v>
      </c>
      <c r="G23" s="2" t="s">
        <v>23</v>
      </c>
      <c r="H23" s="59">
        <v>0.4354166666666667</v>
      </c>
      <c r="I23" s="67"/>
      <c r="J23" s="26"/>
      <c r="K23" s="7">
        <v>5</v>
      </c>
      <c r="L23" s="2">
        <v>1</v>
      </c>
      <c r="M23" s="2">
        <v>5</v>
      </c>
      <c r="N23" s="2">
        <v>3</v>
      </c>
      <c r="O23" s="2">
        <v>1</v>
      </c>
      <c r="P23" s="2">
        <v>1</v>
      </c>
      <c r="Q23" s="2">
        <v>3</v>
      </c>
      <c r="R23" s="9">
        <v>1</v>
      </c>
      <c r="S23" s="151">
        <v>20</v>
      </c>
      <c r="T23" s="145">
        <v>0.08303240740740736</v>
      </c>
      <c r="U23" s="4">
        <v>0.00664351851851841</v>
      </c>
      <c r="V23" s="86">
        <v>9</v>
      </c>
      <c r="W23" s="7">
        <v>2</v>
      </c>
      <c r="X23" s="2">
        <v>2</v>
      </c>
      <c r="Y23" s="2">
        <v>5</v>
      </c>
      <c r="Z23" s="2">
        <v>5</v>
      </c>
      <c r="AA23" s="2">
        <v>0</v>
      </c>
      <c r="AB23" s="2">
        <v>1</v>
      </c>
      <c r="AC23" s="2">
        <v>3</v>
      </c>
      <c r="AD23" s="9">
        <v>1</v>
      </c>
      <c r="AE23" s="151">
        <v>19</v>
      </c>
      <c r="AF23" s="157">
        <v>0.03200231481481486</v>
      </c>
      <c r="AG23" s="72">
        <v>1</v>
      </c>
      <c r="AH23" s="2">
        <v>3</v>
      </c>
      <c r="AI23" s="2">
        <v>5</v>
      </c>
      <c r="AJ23" s="2">
        <v>2</v>
      </c>
      <c r="AK23" s="2">
        <v>0</v>
      </c>
      <c r="AL23" s="2">
        <v>0</v>
      </c>
      <c r="AM23" s="2">
        <v>3</v>
      </c>
      <c r="AN23" s="9">
        <v>2</v>
      </c>
      <c r="AO23" s="151">
        <v>16</v>
      </c>
      <c r="AP23" s="145">
        <v>0.035208333333333286</v>
      </c>
      <c r="AQ23" s="40"/>
      <c r="AR23" s="86"/>
      <c r="AS23" s="11">
        <v>64</v>
      </c>
      <c r="AT23" s="72">
        <v>3</v>
      </c>
      <c r="AU23" s="2">
        <v>7</v>
      </c>
      <c r="AV23" s="2">
        <v>4</v>
      </c>
      <c r="AW23" s="2">
        <v>5</v>
      </c>
      <c r="AX23" s="2">
        <v>5</v>
      </c>
      <c r="AY23" s="80">
        <v>0.1502430555555555</v>
      </c>
    </row>
    <row r="24" spans="1:51" ht="15" customHeight="1" thickBot="1">
      <c r="A24" s="194"/>
      <c r="B24" s="93" t="s">
        <v>104</v>
      </c>
      <c r="C24" s="28">
        <v>5</v>
      </c>
      <c r="D24" s="29" t="s">
        <v>49</v>
      </c>
      <c r="E24" s="28" t="s">
        <v>21</v>
      </c>
      <c r="F24" s="28" t="s">
        <v>22</v>
      </c>
      <c r="G24" s="28" t="s">
        <v>13</v>
      </c>
      <c r="H24" s="60">
        <v>0.43854166666666666</v>
      </c>
      <c r="I24" s="68"/>
      <c r="J24" s="33"/>
      <c r="K24" s="27">
        <v>3</v>
      </c>
      <c r="L24" s="28">
        <v>2</v>
      </c>
      <c r="M24" s="28">
        <v>5</v>
      </c>
      <c r="N24" s="28">
        <v>2</v>
      </c>
      <c r="O24" s="28">
        <v>3</v>
      </c>
      <c r="P24" s="28">
        <v>1</v>
      </c>
      <c r="Q24" s="28">
        <v>3</v>
      </c>
      <c r="R24" s="32">
        <v>5</v>
      </c>
      <c r="S24" s="152">
        <v>24</v>
      </c>
      <c r="T24" s="146">
        <v>0.08375000000000005</v>
      </c>
      <c r="U24" s="30">
        <v>0.007361111111111152</v>
      </c>
      <c r="V24" s="87">
        <v>10</v>
      </c>
      <c r="W24" s="27">
        <v>5</v>
      </c>
      <c r="X24" s="28">
        <v>0</v>
      </c>
      <c r="Y24" s="28">
        <v>3</v>
      </c>
      <c r="Z24" s="28">
        <v>2</v>
      </c>
      <c r="AA24" s="28">
        <v>2</v>
      </c>
      <c r="AB24" s="28">
        <v>1</v>
      </c>
      <c r="AC24" s="28">
        <v>3</v>
      </c>
      <c r="AD24" s="32">
        <v>1</v>
      </c>
      <c r="AE24" s="152">
        <v>17</v>
      </c>
      <c r="AF24" s="158">
        <v>0.047245370370370354</v>
      </c>
      <c r="AG24" s="73">
        <v>2</v>
      </c>
      <c r="AH24" s="28">
        <v>5</v>
      </c>
      <c r="AI24" s="28">
        <v>0</v>
      </c>
      <c r="AJ24" s="28">
        <v>3</v>
      </c>
      <c r="AK24" s="28">
        <v>1</v>
      </c>
      <c r="AL24" s="28">
        <v>5</v>
      </c>
      <c r="AM24" s="28">
        <v>5</v>
      </c>
      <c r="AN24" s="32">
        <v>1</v>
      </c>
      <c r="AO24" s="152">
        <v>22</v>
      </c>
      <c r="AP24" s="146">
        <v>0.028171296296296222</v>
      </c>
      <c r="AQ24" s="30">
        <v>0.006388888888888777</v>
      </c>
      <c r="AR24" s="87">
        <v>9</v>
      </c>
      <c r="AS24" s="12">
        <v>82</v>
      </c>
      <c r="AT24" s="73">
        <v>2</v>
      </c>
      <c r="AU24" s="28">
        <v>5</v>
      </c>
      <c r="AV24" s="28">
        <v>5</v>
      </c>
      <c r="AW24" s="28">
        <v>6</v>
      </c>
      <c r="AX24" s="28">
        <v>6</v>
      </c>
      <c r="AY24" s="81">
        <v>0.15916666666666662</v>
      </c>
    </row>
    <row r="25" spans="1:51" ht="15" customHeight="1">
      <c r="A25" s="185" t="s">
        <v>50</v>
      </c>
      <c r="B25" s="91" t="s">
        <v>93</v>
      </c>
      <c r="C25" s="14">
        <v>3</v>
      </c>
      <c r="D25" s="15" t="s">
        <v>51</v>
      </c>
      <c r="E25" s="14" t="s">
        <v>46</v>
      </c>
      <c r="F25" s="14" t="s">
        <v>47</v>
      </c>
      <c r="G25" s="14" t="s">
        <v>23</v>
      </c>
      <c r="H25" s="58">
        <v>0.43124999999999997</v>
      </c>
      <c r="I25" s="67"/>
      <c r="J25" s="50"/>
      <c r="K25" s="13">
        <v>1</v>
      </c>
      <c r="L25" s="14">
        <v>5</v>
      </c>
      <c r="M25" s="14">
        <v>3</v>
      </c>
      <c r="N25" s="14">
        <v>1</v>
      </c>
      <c r="O25" s="14">
        <v>0</v>
      </c>
      <c r="P25" s="14">
        <v>0</v>
      </c>
      <c r="Q25" s="14">
        <v>1</v>
      </c>
      <c r="R25" s="17">
        <v>1</v>
      </c>
      <c r="S25" s="153">
        <v>12</v>
      </c>
      <c r="T25" s="147">
        <v>0.07475694444444453</v>
      </c>
      <c r="U25" s="40"/>
      <c r="V25" s="88"/>
      <c r="W25" s="13">
        <v>0</v>
      </c>
      <c r="X25" s="14">
        <v>2</v>
      </c>
      <c r="Y25" s="14">
        <v>1</v>
      </c>
      <c r="Z25" s="14">
        <v>5</v>
      </c>
      <c r="AA25" s="14">
        <v>0</v>
      </c>
      <c r="AB25" s="14">
        <v>0</v>
      </c>
      <c r="AC25" s="14">
        <v>1</v>
      </c>
      <c r="AD25" s="17">
        <v>1</v>
      </c>
      <c r="AE25" s="153">
        <v>10</v>
      </c>
      <c r="AF25" s="156">
        <v>0.02953703703703703</v>
      </c>
      <c r="AG25" s="74">
        <v>0</v>
      </c>
      <c r="AH25" s="14">
        <v>1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7">
        <v>1</v>
      </c>
      <c r="AO25" s="153">
        <v>2</v>
      </c>
      <c r="AP25" s="147">
        <v>0.031481481481481444</v>
      </c>
      <c r="AQ25" s="40"/>
      <c r="AR25" s="88"/>
      <c r="AS25" s="18">
        <v>24</v>
      </c>
      <c r="AT25" s="74">
        <v>11</v>
      </c>
      <c r="AU25" s="14">
        <v>9</v>
      </c>
      <c r="AV25" s="14">
        <v>1</v>
      </c>
      <c r="AW25" s="14">
        <v>1</v>
      </c>
      <c r="AX25" s="14">
        <v>2</v>
      </c>
      <c r="AY25" s="82">
        <v>0.135775462962963</v>
      </c>
    </row>
    <row r="26" spans="1:51" ht="15" customHeight="1">
      <c r="A26" s="185"/>
      <c r="B26" s="92" t="s">
        <v>94</v>
      </c>
      <c r="C26" s="2">
        <v>27</v>
      </c>
      <c r="D26" s="5" t="s">
        <v>52</v>
      </c>
      <c r="E26" s="2" t="s">
        <v>6</v>
      </c>
      <c r="F26" s="2" t="s">
        <v>7</v>
      </c>
      <c r="G26" s="2" t="s">
        <v>10</v>
      </c>
      <c r="H26" s="59">
        <v>0.42916666666666664</v>
      </c>
      <c r="I26" s="67"/>
      <c r="J26" s="26"/>
      <c r="K26" s="7">
        <v>3</v>
      </c>
      <c r="L26" s="2">
        <v>5</v>
      </c>
      <c r="M26" s="2">
        <v>1</v>
      </c>
      <c r="N26" s="2">
        <v>2</v>
      </c>
      <c r="O26" s="2">
        <v>1</v>
      </c>
      <c r="P26" s="2">
        <v>1</v>
      </c>
      <c r="Q26" s="2">
        <v>2</v>
      </c>
      <c r="R26" s="9">
        <v>0</v>
      </c>
      <c r="S26" s="151">
        <v>15</v>
      </c>
      <c r="T26" s="145">
        <v>0.07957175925925924</v>
      </c>
      <c r="U26" s="4">
        <v>0.00318287037037035</v>
      </c>
      <c r="V26" s="86">
        <v>4</v>
      </c>
      <c r="W26" s="7">
        <v>1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1</v>
      </c>
      <c r="AD26" s="9">
        <v>0</v>
      </c>
      <c r="AE26" s="151">
        <v>3</v>
      </c>
      <c r="AF26" s="157">
        <v>0.03903935185185192</v>
      </c>
      <c r="AG26" s="72">
        <v>0</v>
      </c>
      <c r="AH26" s="2">
        <v>2</v>
      </c>
      <c r="AI26" s="2">
        <v>0</v>
      </c>
      <c r="AJ26" s="2">
        <v>1</v>
      </c>
      <c r="AK26" s="2">
        <v>0</v>
      </c>
      <c r="AL26" s="2">
        <v>1</v>
      </c>
      <c r="AM26" s="2">
        <v>1</v>
      </c>
      <c r="AN26" s="9">
        <v>1</v>
      </c>
      <c r="AO26" s="151">
        <v>6</v>
      </c>
      <c r="AP26" s="145">
        <v>0.03469907407407402</v>
      </c>
      <c r="AQ26" s="4">
        <v>0.0005324074074074536</v>
      </c>
      <c r="AR26" s="86"/>
      <c r="AS26" s="11">
        <v>28</v>
      </c>
      <c r="AT26" s="72">
        <v>9</v>
      </c>
      <c r="AU26" s="2">
        <v>10</v>
      </c>
      <c r="AV26" s="2">
        <v>3</v>
      </c>
      <c r="AW26" s="2">
        <v>1</v>
      </c>
      <c r="AX26" s="2">
        <v>1</v>
      </c>
      <c r="AY26" s="80">
        <v>0.1533101851851852</v>
      </c>
    </row>
    <row r="27" spans="1:51" ht="15" customHeight="1">
      <c r="A27" s="185"/>
      <c r="B27" s="92" t="s">
        <v>95</v>
      </c>
      <c r="C27" s="2">
        <v>28</v>
      </c>
      <c r="D27" s="5" t="s">
        <v>53</v>
      </c>
      <c r="E27" s="2" t="s">
        <v>6</v>
      </c>
      <c r="F27" s="2" t="s">
        <v>7</v>
      </c>
      <c r="G27" s="2" t="s">
        <v>10</v>
      </c>
      <c r="H27" s="59">
        <v>0.42916666666666664</v>
      </c>
      <c r="I27" s="67"/>
      <c r="J27" s="26"/>
      <c r="K27" s="7">
        <v>0</v>
      </c>
      <c r="L27" s="2">
        <v>5</v>
      </c>
      <c r="M27" s="2">
        <v>2</v>
      </c>
      <c r="N27" s="2">
        <v>1</v>
      </c>
      <c r="O27" s="2">
        <v>0</v>
      </c>
      <c r="P27" s="2">
        <v>0</v>
      </c>
      <c r="Q27" s="2">
        <v>2</v>
      </c>
      <c r="R27" s="9">
        <v>3</v>
      </c>
      <c r="S27" s="151">
        <v>13</v>
      </c>
      <c r="T27" s="145">
        <v>0.07954861111111117</v>
      </c>
      <c r="U27" s="4">
        <v>0.003159722222222272</v>
      </c>
      <c r="V27" s="86">
        <v>4</v>
      </c>
      <c r="W27" s="7">
        <v>0</v>
      </c>
      <c r="X27" s="2">
        <v>2</v>
      </c>
      <c r="Y27" s="2">
        <v>5</v>
      </c>
      <c r="Z27" s="2">
        <v>1</v>
      </c>
      <c r="AA27" s="2">
        <v>0</v>
      </c>
      <c r="AB27" s="2">
        <v>1</v>
      </c>
      <c r="AC27" s="2">
        <v>0</v>
      </c>
      <c r="AD27" s="9">
        <v>2</v>
      </c>
      <c r="AE27" s="151">
        <v>11</v>
      </c>
      <c r="AF27" s="157">
        <v>0.03932870370370367</v>
      </c>
      <c r="AG27" s="72">
        <v>0</v>
      </c>
      <c r="AH27" s="2">
        <v>2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9">
        <v>0</v>
      </c>
      <c r="AO27" s="151">
        <v>2</v>
      </c>
      <c r="AP27" s="145">
        <v>0.03527777777777774</v>
      </c>
      <c r="AQ27" s="4">
        <v>0.001377314814814845</v>
      </c>
      <c r="AR27" s="86">
        <v>1</v>
      </c>
      <c r="AS27" s="11">
        <v>31</v>
      </c>
      <c r="AT27" s="72">
        <v>13</v>
      </c>
      <c r="AU27" s="2">
        <v>3</v>
      </c>
      <c r="AV27" s="2">
        <v>5</v>
      </c>
      <c r="AW27" s="2">
        <v>1</v>
      </c>
      <c r="AX27" s="2">
        <v>2</v>
      </c>
      <c r="AY27" s="80">
        <v>0.15415509259259258</v>
      </c>
    </row>
    <row r="28" spans="1:51" ht="15" customHeight="1">
      <c r="A28" s="185"/>
      <c r="B28" s="92" t="s">
        <v>96</v>
      </c>
      <c r="C28" s="2">
        <v>1</v>
      </c>
      <c r="D28" s="5" t="s">
        <v>54</v>
      </c>
      <c r="E28" s="2" t="s">
        <v>38</v>
      </c>
      <c r="F28" s="2" t="s">
        <v>39</v>
      </c>
      <c r="G28" s="2" t="s">
        <v>29</v>
      </c>
      <c r="H28" s="59">
        <v>0.43229166666666663</v>
      </c>
      <c r="I28" s="67"/>
      <c r="J28" s="26"/>
      <c r="K28" s="7">
        <v>1</v>
      </c>
      <c r="L28" s="2">
        <v>1</v>
      </c>
      <c r="M28" s="2">
        <v>3</v>
      </c>
      <c r="N28" s="2">
        <v>3</v>
      </c>
      <c r="O28" s="2">
        <v>1</v>
      </c>
      <c r="P28" s="2">
        <v>5</v>
      </c>
      <c r="Q28" s="2">
        <v>2</v>
      </c>
      <c r="R28" s="9">
        <v>3</v>
      </c>
      <c r="S28" s="151">
        <v>19</v>
      </c>
      <c r="T28" s="145">
        <v>0.06077546296296299</v>
      </c>
      <c r="U28" s="40"/>
      <c r="V28" s="86"/>
      <c r="W28" s="7">
        <v>0</v>
      </c>
      <c r="X28" s="2">
        <v>0</v>
      </c>
      <c r="Y28" s="2">
        <v>1</v>
      </c>
      <c r="Z28" s="2">
        <v>1</v>
      </c>
      <c r="AA28" s="2">
        <v>2</v>
      </c>
      <c r="AB28" s="2">
        <v>0</v>
      </c>
      <c r="AC28" s="2">
        <v>1</v>
      </c>
      <c r="AD28" s="9">
        <v>0</v>
      </c>
      <c r="AE28" s="151">
        <v>5</v>
      </c>
      <c r="AF28" s="157">
        <v>0.041724537037037046</v>
      </c>
      <c r="AG28" s="72">
        <v>0</v>
      </c>
      <c r="AH28" s="2">
        <v>2</v>
      </c>
      <c r="AI28" s="2">
        <v>0</v>
      </c>
      <c r="AJ28" s="2">
        <v>1</v>
      </c>
      <c r="AK28" s="2">
        <v>3</v>
      </c>
      <c r="AL28" s="2">
        <v>2</v>
      </c>
      <c r="AM28" s="2">
        <v>2</v>
      </c>
      <c r="AN28" s="9">
        <v>1</v>
      </c>
      <c r="AO28" s="151">
        <v>11</v>
      </c>
      <c r="AP28" s="145">
        <v>0.04019675925925925</v>
      </c>
      <c r="AQ28" s="40"/>
      <c r="AR28" s="86"/>
      <c r="AS28" s="11">
        <v>35</v>
      </c>
      <c r="AT28" s="72">
        <v>6</v>
      </c>
      <c r="AU28" s="2">
        <v>8</v>
      </c>
      <c r="AV28" s="2">
        <v>5</v>
      </c>
      <c r="AW28" s="2">
        <v>4</v>
      </c>
      <c r="AX28" s="2">
        <v>1</v>
      </c>
      <c r="AY28" s="80">
        <v>0.1426967592592593</v>
      </c>
    </row>
    <row r="29" spans="1:51" ht="15" customHeight="1">
      <c r="A29" s="185"/>
      <c r="B29" s="92" t="s">
        <v>97</v>
      </c>
      <c r="C29" s="2">
        <v>4</v>
      </c>
      <c r="D29" s="5" t="s">
        <v>55</v>
      </c>
      <c r="E29" s="2" t="s">
        <v>38</v>
      </c>
      <c r="F29" s="2" t="s">
        <v>39</v>
      </c>
      <c r="G29" s="2" t="s">
        <v>27</v>
      </c>
      <c r="H29" s="59">
        <v>0.43124999999999997</v>
      </c>
      <c r="I29" s="67"/>
      <c r="J29" s="26"/>
      <c r="K29" s="7">
        <v>3</v>
      </c>
      <c r="L29" s="2">
        <v>3</v>
      </c>
      <c r="M29" s="2">
        <v>3</v>
      </c>
      <c r="N29" s="2">
        <v>3</v>
      </c>
      <c r="O29" s="2">
        <v>2</v>
      </c>
      <c r="P29" s="2">
        <v>3</v>
      </c>
      <c r="Q29" s="2">
        <v>1</v>
      </c>
      <c r="R29" s="9">
        <v>3</v>
      </c>
      <c r="S29" s="151">
        <v>21</v>
      </c>
      <c r="T29" s="145">
        <v>0.06239583333333337</v>
      </c>
      <c r="U29" s="40"/>
      <c r="V29" s="86"/>
      <c r="W29" s="7">
        <v>0</v>
      </c>
      <c r="X29" s="2">
        <v>0</v>
      </c>
      <c r="Y29" s="2">
        <v>0</v>
      </c>
      <c r="Z29" s="2">
        <v>3</v>
      </c>
      <c r="AA29" s="2">
        <v>2</v>
      </c>
      <c r="AB29" s="2">
        <v>1</v>
      </c>
      <c r="AC29" s="2">
        <v>2</v>
      </c>
      <c r="AD29" s="9">
        <v>2</v>
      </c>
      <c r="AE29" s="151">
        <v>10</v>
      </c>
      <c r="AF29" s="157">
        <v>0.041296296296296275</v>
      </c>
      <c r="AG29" s="72">
        <v>0</v>
      </c>
      <c r="AH29" s="2">
        <v>5</v>
      </c>
      <c r="AI29" s="2">
        <v>0</v>
      </c>
      <c r="AJ29" s="2">
        <v>3</v>
      </c>
      <c r="AK29" s="2">
        <v>2</v>
      </c>
      <c r="AL29" s="2">
        <v>2</v>
      </c>
      <c r="AM29" s="2">
        <v>2</v>
      </c>
      <c r="AN29" s="9">
        <v>3</v>
      </c>
      <c r="AO29" s="151">
        <v>17</v>
      </c>
      <c r="AP29" s="145">
        <v>0.04064814814814821</v>
      </c>
      <c r="AQ29" s="40"/>
      <c r="AR29" s="86"/>
      <c r="AS29" s="11">
        <v>48</v>
      </c>
      <c r="AT29" s="72">
        <v>5</v>
      </c>
      <c r="AU29" s="2">
        <v>2</v>
      </c>
      <c r="AV29" s="2">
        <v>7</v>
      </c>
      <c r="AW29" s="2">
        <v>9</v>
      </c>
      <c r="AX29" s="2">
        <v>1</v>
      </c>
      <c r="AY29" s="80">
        <v>0.14434027777777786</v>
      </c>
    </row>
    <row r="30" spans="1:51" ht="15" customHeight="1">
      <c r="A30" s="185"/>
      <c r="B30" s="92" t="s">
        <v>98</v>
      </c>
      <c r="C30" s="2">
        <v>19</v>
      </c>
      <c r="D30" s="5" t="s">
        <v>56</v>
      </c>
      <c r="E30" s="2" t="s">
        <v>38</v>
      </c>
      <c r="F30" s="2" t="s">
        <v>39</v>
      </c>
      <c r="G30" s="2" t="s">
        <v>29</v>
      </c>
      <c r="H30" s="59">
        <v>0.4302083333333333</v>
      </c>
      <c r="I30" s="67"/>
      <c r="J30" s="26"/>
      <c r="K30" s="7">
        <v>2</v>
      </c>
      <c r="L30" s="2">
        <v>5</v>
      </c>
      <c r="M30" s="2">
        <v>1</v>
      </c>
      <c r="N30" s="2">
        <v>3</v>
      </c>
      <c r="O30" s="2">
        <v>5</v>
      </c>
      <c r="P30" s="2">
        <v>5</v>
      </c>
      <c r="Q30" s="2">
        <v>3</v>
      </c>
      <c r="R30" s="9">
        <v>3</v>
      </c>
      <c r="S30" s="151">
        <v>27</v>
      </c>
      <c r="T30" s="145">
        <v>0.08013888888888887</v>
      </c>
      <c r="U30" s="4">
        <v>0.003750000000000031</v>
      </c>
      <c r="V30" s="86">
        <v>5</v>
      </c>
      <c r="W30" s="7">
        <v>1</v>
      </c>
      <c r="X30" s="2">
        <v>0</v>
      </c>
      <c r="Y30" s="2">
        <v>0</v>
      </c>
      <c r="Z30" s="2">
        <v>1</v>
      </c>
      <c r="AA30" s="2">
        <v>0</v>
      </c>
      <c r="AB30" s="2">
        <v>5</v>
      </c>
      <c r="AC30" s="2">
        <v>2</v>
      </c>
      <c r="AD30" s="9">
        <v>3</v>
      </c>
      <c r="AE30" s="151">
        <v>12</v>
      </c>
      <c r="AF30" s="157">
        <v>0.030729166666666696</v>
      </c>
      <c r="AG30" s="72">
        <v>0</v>
      </c>
      <c r="AH30" s="2">
        <v>5</v>
      </c>
      <c r="AI30" s="2">
        <v>3</v>
      </c>
      <c r="AJ30" s="2">
        <v>1</v>
      </c>
      <c r="AK30" s="2">
        <v>2</v>
      </c>
      <c r="AL30" s="2">
        <v>5</v>
      </c>
      <c r="AM30" s="2">
        <v>2</v>
      </c>
      <c r="AN30" s="9">
        <v>3</v>
      </c>
      <c r="AO30" s="151">
        <v>21</v>
      </c>
      <c r="AP30" s="145">
        <v>0.03960648148148149</v>
      </c>
      <c r="AQ30" s="40"/>
      <c r="AR30" s="86"/>
      <c r="AS30" s="11">
        <v>65</v>
      </c>
      <c r="AT30" s="72">
        <v>4</v>
      </c>
      <c r="AU30" s="2">
        <v>4</v>
      </c>
      <c r="AV30" s="2">
        <v>4</v>
      </c>
      <c r="AW30" s="2">
        <v>6</v>
      </c>
      <c r="AX30" s="2">
        <v>6</v>
      </c>
      <c r="AY30" s="80">
        <v>0.15047453703703706</v>
      </c>
    </row>
    <row r="31" spans="1:51" ht="15" customHeight="1" thickBot="1">
      <c r="A31" s="185"/>
      <c r="B31" s="94" t="s">
        <v>99</v>
      </c>
      <c r="C31" s="35">
        <v>23</v>
      </c>
      <c r="D31" s="36" t="s">
        <v>57</v>
      </c>
      <c r="E31" s="35" t="s">
        <v>38</v>
      </c>
      <c r="F31" s="35" t="s">
        <v>7</v>
      </c>
      <c r="G31" s="35" t="s">
        <v>23</v>
      </c>
      <c r="H31" s="61">
        <v>0.4302083333333333</v>
      </c>
      <c r="I31" s="67"/>
      <c r="J31" s="51"/>
      <c r="K31" s="34">
        <v>1</v>
      </c>
      <c r="L31" s="35">
        <v>5</v>
      </c>
      <c r="M31" s="35">
        <v>5</v>
      </c>
      <c r="N31" s="35">
        <v>3</v>
      </c>
      <c r="O31" s="35">
        <v>5</v>
      </c>
      <c r="P31" s="35">
        <v>1</v>
      </c>
      <c r="Q31" s="35">
        <v>3</v>
      </c>
      <c r="R31" s="38">
        <v>3</v>
      </c>
      <c r="S31" s="154">
        <v>26</v>
      </c>
      <c r="T31" s="148">
        <v>0.08450231481481485</v>
      </c>
      <c r="U31" s="37">
        <v>0.00811342592592601</v>
      </c>
      <c r="V31" s="89">
        <v>11</v>
      </c>
      <c r="W31" s="34">
        <v>1</v>
      </c>
      <c r="X31" s="35">
        <v>5</v>
      </c>
      <c r="Y31" s="35">
        <v>3</v>
      </c>
      <c r="Z31" s="35">
        <v>2</v>
      </c>
      <c r="AA31" s="35">
        <v>2</v>
      </c>
      <c r="AB31" s="35">
        <v>1</v>
      </c>
      <c r="AC31" s="35">
        <v>3</v>
      </c>
      <c r="AD31" s="38">
        <v>3</v>
      </c>
      <c r="AE31" s="154">
        <v>20</v>
      </c>
      <c r="AF31" s="159">
        <v>0.040138888888888835</v>
      </c>
      <c r="AG31" s="75">
        <v>3</v>
      </c>
      <c r="AH31" s="35">
        <v>5</v>
      </c>
      <c r="AI31" s="35">
        <v>5</v>
      </c>
      <c r="AJ31" s="35">
        <v>1</v>
      </c>
      <c r="AK31" s="35">
        <v>2</v>
      </c>
      <c r="AL31" s="35">
        <v>0</v>
      </c>
      <c r="AM31" s="35">
        <v>3</v>
      </c>
      <c r="AN31" s="38">
        <v>3</v>
      </c>
      <c r="AO31" s="154">
        <v>22</v>
      </c>
      <c r="AP31" s="148">
        <v>0.031921296296296364</v>
      </c>
      <c r="AQ31" s="37">
        <v>0.0037847222222222587</v>
      </c>
      <c r="AR31" s="89">
        <v>5</v>
      </c>
      <c r="AS31" s="39">
        <v>84</v>
      </c>
      <c r="AT31" s="75">
        <v>1</v>
      </c>
      <c r="AU31" s="35">
        <v>5</v>
      </c>
      <c r="AV31" s="35">
        <v>3</v>
      </c>
      <c r="AW31" s="35">
        <v>9</v>
      </c>
      <c r="AX31" s="35">
        <v>6</v>
      </c>
      <c r="AY31" s="83">
        <v>0.15656250000000005</v>
      </c>
    </row>
    <row r="32" spans="1:51" ht="15" customHeight="1" thickBot="1">
      <c r="A32" s="8" t="s">
        <v>58</v>
      </c>
      <c r="B32" s="96" t="s">
        <v>93</v>
      </c>
      <c r="C32" s="43">
        <v>8</v>
      </c>
      <c r="D32" s="44" t="s">
        <v>59</v>
      </c>
      <c r="E32" s="43" t="s">
        <v>38</v>
      </c>
      <c r="F32" s="43" t="s">
        <v>39</v>
      </c>
      <c r="G32" s="43" t="s">
        <v>60</v>
      </c>
      <c r="H32" s="63">
        <v>0.4270833333333333</v>
      </c>
      <c r="I32" s="69"/>
      <c r="J32" s="49"/>
      <c r="K32" s="42">
        <v>0</v>
      </c>
      <c r="L32" s="43">
        <v>3</v>
      </c>
      <c r="M32" s="43">
        <v>2</v>
      </c>
      <c r="N32" s="43">
        <v>2</v>
      </c>
      <c r="O32" s="43">
        <v>0</v>
      </c>
      <c r="P32" s="43">
        <v>5</v>
      </c>
      <c r="Q32" s="43">
        <v>3</v>
      </c>
      <c r="R32" s="47">
        <v>0</v>
      </c>
      <c r="S32" s="155">
        <v>15</v>
      </c>
      <c r="T32" s="149">
        <v>0.07672453703703702</v>
      </c>
      <c r="U32" s="45">
        <v>0.0003356481481481266</v>
      </c>
      <c r="V32" s="90"/>
      <c r="W32" s="42">
        <v>0</v>
      </c>
      <c r="X32" s="43">
        <v>1</v>
      </c>
      <c r="Y32" s="43">
        <v>0</v>
      </c>
      <c r="Z32" s="43">
        <v>1</v>
      </c>
      <c r="AA32" s="43">
        <v>0</v>
      </c>
      <c r="AB32" s="43">
        <v>0</v>
      </c>
      <c r="AC32" s="43">
        <v>2</v>
      </c>
      <c r="AD32" s="47">
        <v>0</v>
      </c>
      <c r="AE32" s="155">
        <v>4</v>
      </c>
      <c r="AF32" s="161">
        <v>0.03446759259259258</v>
      </c>
      <c r="AG32" s="76">
        <v>0</v>
      </c>
      <c r="AH32" s="43">
        <v>3</v>
      </c>
      <c r="AI32" s="43">
        <v>1</v>
      </c>
      <c r="AJ32" s="43">
        <v>1</v>
      </c>
      <c r="AK32" s="43">
        <v>0</v>
      </c>
      <c r="AL32" s="43">
        <v>0</v>
      </c>
      <c r="AM32" s="43">
        <v>0</v>
      </c>
      <c r="AN32" s="47">
        <v>0</v>
      </c>
      <c r="AO32" s="155">
        <v>5</v>
      </c>
      <c r="AP32" s="149">
        <v>0.040000000000000036</v>
      </c>
      <c r="AQ32" s="46"/>
      <c r="AR32" s="90"/>
      <c r="AS32" s="48">
        <v>24</v>
      </c>
      <c r="AT32" s="76">
        <v>13</v>
      </c>
      <c r="AU32" s="43">
        <v>4</v>
      </c>
      <c r="AV32" s="43">
        <v>3</v>
      </c>
      <c r="AW32" s="43">
        <v>3</v>
      </c>
      <c r="AX32" s="43">
        <v>1</v>
      </c>
      <c r="AY32" s="84">
        <v>0.15119212962962963</v>
      </c>
    </row>
    <row r="33" spans="1:51" ht="15" customHeight="1">
      <c r="A33" s="186" t="s">
        <v>61</v>
      </c>
      <c r="B33" s="91" t="s">
        <v>93</v>
      </c>
      <c r="C33" s="14">
        <v>26</v>
      </c>
      <c r="D33" s="15" t="s">
        <v>62</v>
      </c>
      <c r="E33" s="14" t="s">
        <v>6</v>
      </c>
      <c r="F33" s="14" t="s">
        <v>7</v>
      </c>
      <c r="G33" s="14" t="s">
        <v>13</v>
      </c>
      <c r="H33" s="58">
        <v>0.4270833333333333</v>
      </c>
      <c r="I33" s="67"/>
      <c r="J33" s="50"/>
      <c r="K33" s="13">
        <v>1</v>
      </c>
      <c r="L33" s="14">
        <v>0</v>
      </c>
      <c r="M33" s="14">
        <v>0</v>
      </c>
      <c r="N33" s="14">
        <v>0</v>
      </c>
      <c r="O33" s="14">
        <v>0</v>
      </c>
      <c r="P33" s="14">
        <v>1</v>
      </c>
      <c r="Q33" s="14">
        <v>0</v>
      </c>
      <c r="R33" s="17">
        <v>0</v>
      </c>
      <c r="S33" s="153">
        <v>2</v>
      </c>
      <c r="T33" s="147">
        <v>0.07574074074074072</v>
      </c>
      <c r="U33" s="40"/>
      <c r="V33" s="88"/>
      <c r="W33" s="13">
        <v>0</v>
      </c>
      <c r="X33" s="14">
        <v>1</v>
      </c>
      <c r="Y33" s="14">
        <v>0</v>
      </c>
      <c r="Z33" s="14">
        <v>0</v>
      </c>
      <c r="AA33" s="14">
        <v>0</v>
      </c>
      <c r="AB33" s="14">
        <v>1</v>
      </c>
      <c r="AC33" s="14">
        <v>0</v>
      </c>
      <c r="AD33" s="17">
        <v>0</v>
      </c>
      <c r="AE33" s="153">
        <v>2</v>
      </c>
      <c r="AF33" s="156">
        <v>0.03429398148148155</v>
      </c>
      <c r="AG33" s="7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1</v>
      </c>
      <c r="AM33" s="14">
        <v>0</v>
      </c>
      <c r="AN33" s="17">
        <v>0</v>
      </c>
      <c r="AO33" s="153">
        <v>1</v>
      </c>
      <c r="AP33" s="147">
        <v>0.04125000000000001</v>
      </c>
      <c r="AQ33" s="40"/>
      <c r="AR33" s="88"/>
      <c r="AS33" s="18">
        <v>5</v>
      </c>
      <c r="AT33" s="74">
        <v>19</v>
      </c>
      <c r="AU33" s="14">
        <v>5</v>
      </c>
      <c r="AV33" s="14">
        <v>0</v>
      </c>
      <c r="AW33" s="14">
        <v>0</v>
      </c>
      <c r="AX33" s="14">
        <v>0</v>
      </c>
      <c r="AY33" s="82">
        <v>0.15128472222222228</v>
      </c>
    </row>
    <row r="34" spans="1:51" ht="15" customHeight="1">
      <c r="A34" s="186"/>
      <c r="B34" s="92" t="s">
        <v>94</v>
      </c>
      <c r="C34" s="2">
        <v>25</v>
      </c>
      <c r="D34" s="5" t="s">
        <v>63</v>
      </c>
      <c r="E34" s="2" t="s">
        <v>6</v>
      </c>
      <c r="F34" s="2" t="s">
        <v>7</v>
      </c>
      <c r="G34" s="2" t="s">
        <v>10</v>
      </c>
      <c r="H34" s="59">
        <v>0.428125</v>
      </c>
      <c r="I34" s="67"/>
      <c r="J34" s="26"/>
      <c r="K34" s="7">
        <v>0</v>
      </c>
      <c r="L34" s="2">
        <v>0</v>
      </c>
      <c r="M34" s="2">
        <v>1</v>
      </c>
      <c r="N34" s="2">
        <v>0</v>
      </c>
      <c r="O34" s="2">
        <v>0</v>
      </c>
      <c r="P34" s="2">
        <v>0</v>
      </c>
      <c r="Q34" s="2">
        <v>2</v>
      </c>
      <c r="R34" s="9">
        <v>0</v>
      </c>
      <c r="S34" s="151">
        <v>3</v>
      </c>
      <c r="T34" s="145">
        <v>0.07472222222222225</v>
      </c>
      <c r="U34" s="40"/>
      <c r="V34" s="86"/>
      <c r="W34" s="7">
        <v>0</v>
      </c>
      <c r="X34" s="2">
        <v>5</v>
      </c>
      <c r="Y34" s="2">
        <v>0</v>
      </c>
      <c r="Z34" s="2">
        <v>0</v>
      </c>
      <c r="AA34" s="2">
        <v>0</v>
      </c>
      <c r="AB34" s="2">
        <v>1</v>
      </c>
      <c r="AC34" s="2">
        <v>1</v>
      </c>
      <c r="AD34" s="9">
        <v>0</v>
      </c>
      <c r="AE34" s="151">
        <v>7</v>
      </c>
      <c r="AF34" s="157">
        <v>0.030162037037037015</v>
      </c>
      <c r="AG34" s="7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1</v>
      </c>
      <c r="AM34" s="2">
        <v>2</v>
      </c>
      <c r="AN34" s="9">
        <v>0</v>
      </c>
      <c r="AO34" s="151">
        <v>3</v>
      </c>
      <c r="AP34" s="145">
        <v>0.04516203703703703</v>
      </c>
      <c r="AQ34" s="40"/>
      <c r="AR34" s="86"/>
      <c r="AS34" s="11">
        <v>13</v>
      </c>
      <c r="AT34" s="72">
        <v>17</v>
      </c>
      <c r="AU34" s="2">
        <v>4</v>
      </c>
      <c r="AV34" s="2">
        <v>2</v>
      </c>
      <c r="AW34" s="2">
        <v>0</v>
      </c>
      <c r="AX34" s="2">
        <v>1</v>
      </c>
      <c r="AY34" s="80">
        <v>0.1500462962962963</v>
      </c>
    </row>
    <row r="35" spans="1:51" ht="15" customHeight="1" thickBot="1">
      <c r="A35" s="187"/>
      <c r="B35" s="93" t="s">
        <v>95</v>
      </c>
      <c r="C35" s="28">
        <v>11</v>
      </c>
      <c r="D35" s="29" t="s">
        <v>64</v>
      </c>
      <c r="E35" s="28" t="s">
        <v>16</v>
      </c>
      <c r="F35" s="28" t="s">
        <v>17</v>
      </c>
      <c r="G35" s="28" t="s">
        <v>13</v>
      </c>
      <c r="H35" s="60">
        <v>0.428125</v>
      </c>
      <c r="I35" s="68"/>
      <c r="J35" s="33"/>
      <c r="K35" s="41"/>
      <c r="L35" s="41"/>
      <c r="M35" s="41"/>
      <c r="N35" s="41"/>
      <c r="O35" s="41"/>
      <c r="P35" s="41"/>
      <c r="Q35" s="41"/>
      <c r="R35" s="41"/>
      <c r="S35" s="152">
        <v>0</v>
      </c>
      <c r="T35" s="146">
        <v>0.09097222222222223</v>
      </c>
      <c r="U35" s="30">
        <v>0.014583333333333282</v>
      </c>
      <c r="V35" s="87">
        <v>20</v>
      </c>
      <c r="W35" s="41"/>
      <c r="X35" s="41"/>
      <c r="Y35" s="41"/>
      <c r="Z35" s="41"/>
      <c r="AA35" s="41"/>
      <c r="AB35" s="41"/>
      <c r="AC35" s="41"/>
      <c r="AD35" s="41"/>
      <c r="AE35" s="152"/>
      <c r="AF35" s="31"/>
      <c r="AG35" s="77"/>
      <c r="AH35" s="41"/>
      <c r="AI35" s="41"/>
      <c r="AJ35" s="41"/>
      <c r="AK35" s="41"/>
      <c r="AL35" s="41"/>
      <c r="AM35" s="41"/>
      <c r="AN35" s="41"/>
      <c r="AO35" s="152"/>
      <c r="AP35" s="31"/>
      <c r="AQ35" s="52"/>
      <c r="AR35" s="87"/>
      <c r="AS35" s="12" t="s">
        <v>142</v>
      </c>
      <c r="AT35" s="73"/>
      <c r="AU35" s="28"/>
      <c r="AV35" s="28"/>
      <c r="AW35" s="28"/>
      <c r="AX35" s="28"/>
      <c r="AY35" s="81">
        <v>0.09097222222222223</v>
      </c>
    </row>
  </sheetData>
  <sheetProtection/>
  <mergeCells count="13">
    <mergeCell ref="A7:A12"/>
    <mergeCell ref="A25:A31"/>
    <mergeCell ref="A33:A35"/>
    <mergeCell ref="AG2:AR2"/>
    <mergeCell ref="H2:J2"/>
    <mergeCell ref="K2:V2"/>
    <mergeCell ref="W2:AF2"/>
    <mergeCell ref="A13:A24"/>
    <mergeCell ref="AT2:AY2"/>
    <mergeCell ref="W1:AU1"/>
    <mergeCell ref="AV1:AY1"/>
    <mergeCell ref="A4:A6"/>
    <mergeCell ref="AS2:AS3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300" verticalDpi="3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PageLayoutView="0" workbookViewId="0" topLeftCell="A12">
      <selection activeCell="O3" sqref="O3"/>
    </sheetView>
  </sheetViews>
  <sheetFormatPr defaultColWidth="11.421875" defaultRowHeight="15"/>
  <cols>
    <col min="1" max="1" width="4.421875" style="0" customWidth="1"/>
    <col min="2" max="2" width="3.7109375" style="0" customWidth="1"/>
    <col min="3" max="3" width="34.28125" style="0" customWidth="1"/>
    <col min="4" max="4" width="18.00390625" style="0" customWidth="1"/>
    <col min="5" max="5" width="13.7109375" style="0" customWidth="1"/>
    <col min="6" max="6" width="15.421875" style="0" customWidth="1"/>
    <col min="7" max="14" width="3.7109375" style="0" customWidth="1"/>
    <col min="15" max="15" width="4.57421875" style="0" customWidth="1"/>
    <col min="16" max="16" width="2.421875" style="0" customWidth="1"/>
  </cols>
  <sheetData>
    <row r="1" spans="1:16" ht="126.75" customHeight="1">
      <c r="A1" s="97" t="s">
        <v>105</v>
      </c>
      <c r="B1" s="98"/>
      <c r="C1" s="98"/>
      <c r="D1" s="99" t="s">
        <v>106</v>
      </c>
      <c r="E1" s="100"/>
      <c r="F1" s="100"/>
      <c r="G1" s="225"/>
      <c r="H1" s="226"/>
      <c r="I1" s="226"/>
      <c r="J1" s="226"/>
      <c r="K1" s="226"/>
      <c r="L1" s="226"/>
      <c r="M1" s="226"/>
      <c r="N1" s="226"/>
      <c r="O1" s="226"/>
      <c r="P1" s="227"/>
    </row>
    <row r="2" spans="1:16" ht="15">
      <c r="A2" s="205" t="s">
        <v>67</v>
      </c>
      <c r="B2" s="207" t="s">
        <v>66</v>
      </c>
      <c r="C2" s="195" t="s">
        <v>107</v>
      </c>
      <c r="D2" s="195" t="s">
        <v>1</v>
      </c>
      <c r="E2" s="195" t="s">
        <v>2</v>
      </c>
      <c r="F2" s="197" t="s">
        <v>3</v>
      </c>
      <c r="G2" s="199" t="s">
        <v>108</v>
      </c>
      <c r="H2" s="200"/>
      <c r="I2" s="200"/>
      <c r="J2" s="200"/>
      <c r="K2" s="200"/>
      <c r="L2" s="200"/>
      <c r="M2" s="200"/>
      <c r="N2" s="200"/>
      <c r="O2" s="201"/>
      <c r="P2" s="223"/>
    </row>
    <row r="3" spans="1:19" ht="129" thickBot="1">
      <c r="A3" s="206"/>
      <c r="B3" s="208"/>
      <c r="C3" s="196"/>
      <c r="D3" s="196"/>
      <c r="E3" s="196"/>
      <c r="F3" s="198"/>
      <c r="G3" s="101" t="s">
        <v>109</v>
      </c>
      <c r="H3" s="101" t="s">
        <v>141</v>
      </c>
      <c r="I3" s="101" t="s">
        <v>110</v>
      </c>
      <c r="J3" s="101" t="s">
        <v>111</v>
      </c>
      <c r="K3" s="101" t="s">
        <v>112</v>
      </c>
      <c r="L3" s="101" t="s">
        <v>113</v>
      </c>
      <c r="M3" s="101" t="s">
        <v>114</v>
      </c>
      <c r="N3" s="102" t="s">
        <v>115</v>
      </c>
      <c r="O3" s="103" t="s">
        <v>116</v>
      </c>
      <c r="P3" s="224"/>
      <c r="S3" t="s">
        <v>143</v>
      </c>
    </row>
    <row r="4" spans="1:16" ht="15" customHeight="1" thickTop="1">
      <c r="A4" s="209" t="s">
        <v>4</v>
      </c>
      <c r="B4" s="104" t="s">
        <v>93</v>
      </c>
      <c r="C4" s="163" t="s">
        <v>5</v>
      </c>
      <c r="D4" s="105" t="s">
        <v>6</v>
      </c>
      <c r="E4" s="105" t="s">
        <v>7</v>
      </c>
      <c r="F4" s="106" t="s">
        <v>8</v>
      </c>
      <c r="G4" s="107">
        <v>20</v>
      </c>
      <c r="H4" s="107">
        <v>20</v>
      </c>
      <c r="I4" s="107">
        <v>20</v>
      </c>
      <c r="J4" s="107">
        <v>20</v>
      </c>
      <c r="K4" s="107">
        <v>20</v>
      </c>
      <c r="L4" s="107">
        <v>20</v>
      </c>
      <c r="M4" s="107">
        <v>20</v>
      </c>
      <c r="N4" s="108">
        <v>20</v>
      </c>
      <c r="O4" s="109">
        <f>SUM(G4:N4)</f>
        <v>160</v>
      </c>
      <c r="P4" s="167"/>
    </row>
    <row r="5" spans="1:16" ht="15" customHeight="1">
      <c r="A5" s="209"/>
      <c r="B5" s="110" t="s">
        <v>94</v>
      </c>
      <c r="C5" s="164" t="s">
        <v>9</v>
      </c>
      <c r="D5" s="112" t="s">
        <v>6</v>
      </c>
      <c r="E5" s="112" t="s">
        <v>7</v>
      </c>
      <c r="F5" s="112" t="s">
        <v>10</v>
      </c>
      <c r="G5" s="113">
        <v>15</v>
      </c>
      <c r="H5" s="113">
        <v>15</v>
      </c>
      <c r="I5" s="113">
        <v>17</v>
      </c>
      <c r="J5" s="113">
        <v>17</v>
      </c>
      <c r="K5" s="113">
        <v>17</v>
      </c>
      <c r="L5" s="113">
        <v>17</v>
      </c>
      <c r="M5" s="113">
        <v>17</v>
      </c>
      <c r="N5" s="114">
        <v>17</v>
      </c>
      <c r="O5" s="115">
        <f>SUM(G5:N5)</f>
        <v>132</v>
      </c>
      <c r="P5" s="168"/>
    </row>
    <row r="6" spans="1:16" ht="15" customHeight="1">
      <c r="A6" s="209"/>
      <c r="B6" s="110" t="s">
        <v>95</v>
      </c>
      <c r="C6" s="164" t="s">
        <v>11</v>
      </c>
      <c r="D6" s="112" t="s">
        <v>12</v>
      </c>
      <c r="E6" s="112" t="s">
        <v>7</v>
      </c>
      <c r="F6" s="112" t="s">
        <v>13</v>
      </c>
      <c r="G6" s="113">
        <v>17</v>
      </c>
      <c r="H6" s="113">
        <v>17</v>
      </c>
      <c r="I6" s="113">
        <v>15</v>
      </c>
      <c r="J6" s="113">
        <v>15</v>
      </c>
      <c r="K6" s="113">
        <v>15</v>
      </c>
      <c r="L6" s="113">
        <v>15</v>
      </c>
      <c r="M6" s="113">
        <v>0</v>
      </c>
      <c r="N6" s="114">
        <v>15</v>
      </c>
      <c r="O6" s="115">
        <f>SUM(G6:N6)</f>
        <v>109</v>
      </c>
      <c r="P6" s="169"/>
    </row>
    <row r="7" spans="1:16" ht="15" customHeight="1" thickBot="1">
      <c r="A7" s="210"/>
      <c r="B7" s="116" t="s">
        <v>96</v>
      </c>
      <c r="C7" s="117" t="s">
        <v>117</v>
      </c>
      <c r="D7" s="118" t="s">
        <v>38</v>
      </c>
      <c r="E7" s="118" t="s">
        <v>17</v>
      </c>
      <c r="F7" s="118" t="s">
        <v>23</v>
      </c>
      <c r="G7" s="119"/>
      <c r="H7" s="119"/>
      <c r="I7" s="119"/>
      <c r="J7" s="119"/>
      <c r="K7" s="119"/>
      <c r="L7" s="119"/>
      <c r="M7" s="119">
        <v>15</v>
      </c>
      <c r="N7" s="120"/>
      <c r="O7" s="121">
        <f>SUM(G7:N7)</f>
        <v>15</v>
      </c>
      <c r="P7" s="172"/>
    </row>
    <row r="8" spans="1:16" ht="15" customHeight="1">
      <c r="A8" s="211" t="s">
        <v>14</v>
      </c>
      <c r="B8" s="122" t="s">
        <v>93</v>
      </c>
      <c r="C8" s="163" t="s">
        <v>15</v>
      </c>
      <c r="D8" s="105" t="s">
        <v>16</v>
      </c>
      <c r="E8" s="105" t="s">
        <v>17</v>
      </c>
      <c r="F8" s="123" t="s">
        <v>13</v>
      </c>
      <c r="G8" s="124">
        <v>20</v>
      </c>
      <c r="H8" s="107">
        <v>17</v>
      </c>
      <c r="I8" s="107">
        <v>17</v>
      </c>
      <c r="J8" s="107">
        <v>13</v>
      </c>
      <c r="K8" s="107">
        <v>17</v>
      </c>
      <c r="L8" s="107">
        <v>17</v>
      </c>
      <c r="M8" s="107">
        <v>17</v>
      </c>
      <c r="N8" s="125">
        <v>20</v>
      </c>
      <c r="O8" s="109">
        <f aca="true" t="shared" si="0" ref="O8:O35">SUM(G8:N8)</f>
        <v>138</v>
      </c>
      <c r="P8" s="170"/>
    </row>
    <row r="9" spans="1:16" ht="15" customHeight="1">
      <c r="A9" s="212"/>
      <c r="B9" s="126" t="s">
        <v>94</v>
      </c>
      <c r="C9" s="164" t="s">
        <v>18</v>
      </c>
      <c r="D9" s="112" t="s">
        <v>6</v>
      </c>
      <c r="E9" s="112" t="s">
        <v>7</v>
      </c>
      <c r="F9" s="127" t="s">
        <v>23</v>
      </c>
      <c r="G9" s="128">
        <v>15</v>
      </c>
      <c r="H9" s="113">
        <v>15</v>
      </c>
      <c r="I9" s="113">
        <v>15</v>
      </c>
      <c r="J9" s="113">
        <v>20</v>
      </c>
      <c r="K9" s="113">
        <v>15</v>
      </c>
      <c r="L9" s="113">
        <v>20</v>
      </c>
      <c r="M9" s="113">
        <v>20</v>
      </c>
      <c r="N9" s="129">
        <v>17</v>
      </c>
      <c r="O9" s="115">
        <f t="shared" si="0"/>
        <v>137</v>
      </c>
      <c r="P9" s="168"/>
    </row>
    <row r="10" spans="1:16" ht="15" customHeight="1">
      <c r="A10" s="212"/>
      <c r="B10" s="126" t="s">
        <v>95</v>
      </c>
      <c r="C10" s="164" t="s">
        <v>24</v>
      </c>
      <c r="D10" s="112" t="s">
        <v>6</v>
      </c>
      <c r="E10" s="112" t="s">
        <v>7</v>
      </c>
      <c r="F10" s="127" t="s">
        <v>10</v>
      </c>
      <c r="G10" s="128">
        <v>13</v>
      </c>
      <c r="H10" s="113">
        <v>13</v>
      </c>
      <c r="I10" s="113">
        <v>13</v>
      </c>
      <c r="J10" s="113">
        <v>15</v>
      </c>
      <c r="K10" s="113">
        <v>11</v>
      </c>
      <c r="L10" s="113">
        <v>15</v>
      </c>
      <c r="M10" s="113">
        <v>15</v>
      </c>
      <c r="N10" s="129">
        <v>15</v>
      </c>
      <c r="O10" s="115">
        <f t="shared" si="0"/>
        <v>110</v>
      </c>
      <c r="P10" s="169"/>
    </row>
    <row r="11" spans="1:16" ht="15" customHeight="1">
      <c r="A11" s="212"/>
      <c r="B11" s="126" t="s">
        <v>96</v>
      </c>
      <c r="C11" s="111" t="s">
        <v>36</v>
      </c>
      <c r="D11" s="112" t="s">
        <v>12</v>
      </c>
      <c r="E11" s="112" t="s">
        <v>17</v>
      </c>
      <c r="F11" s="127" t="s">
        <v>13</v>
      </c>
      <c r="G11" s="128"/>
      <c r="H11" s="113">
        <v>20</v>
      </c>
      <c r="I11" s="113">
        <v>20</v>
      </c>
      <c r="J11" s="113">
        <v>17</v>
      </c>
      <c r="K11" s="113">
        <v>13</v>
      </c>
      <c r="L11" s="113"/>
      <c r="M11" s="113"/>
      <c r="N11" s="129"/>
      <c r="O11" s="115">
        <f t="shared" si="0"/>
        <v>70</v>
      </c>
      <c r="P11" s="223"/>
    </row>
    <row r="12" spans="1:16" ht="15" customHeight="1">
      <c r="A12" s="212"/>
      <c r="B12" s="126" t="s">
        <v>97</v>
      </c>
      <c r="C12" s="111" t="s">
        <v>118</v>
      </c>
      <c r="D12" s="112" t="s">
        <v>119</v>
      </c>
      <c r="E12" s="112" t="s">
        <v>120</v>
      </c>
      <c r="F12" s="127" t="s">
        <v>13</v>
      </c>
      <c r="G12" s="130">
        <v>17</v>
      </c>
      <c r="H12" s="131"/>
      <c r="I12" s="131"/>
      <c r="J12" s="131"/>
      <c r="K12" s="131">
        <v>20</v>
      </c>
      <c r="L12" s="131"/>
      <c r="M12" s="131"/>
      <c r="N12" s="132"/>
      <c r="O12" s="115">
        <f t="shared" si="0"/>
        <v>37</v>
      </c>
      <c r="P12" s="223"/>
    </row>
    <row r="13" spans="1:16" ht="15" customHeight="1">
      <c r="A13" s="212"/>
      <c r="B13" s="126" t="s">
        <v>98</v>
      </c>
      <c r="C13" s="111" t="s">
        <v>121</v>
      </c>
      <c r="D13" s="112" t="s">
        <v>16</v>
      </c>
      <c r="E13" s="112" t="s">
        <v>17</v>
      </c>
      <c r="F13" s="127" t="s">
        <v>13</v>
      </c>
      <c r="G13" s="128">
        <v>11</v>
      </c>
      <c r="H13" s="113">
        <v>11</v>
      </c>
      <c r="I13" s="113">
        <v>11</v>
      </c>
      <c r="J13" s="113"/>
      <c r="K13" s="113"/>
      <c r="L13" s="113"/>
      <c r="M13" s="113"/>
      <c r="N13" s="129"/>
      <c r="O13" s="115">
        <f t="shared" si="0"/>
        <v>33</v>
      </c>
      <c r="P13" s="223"/>
    </row>
    <row r="14" spans="1:16" ht="15" customHeight="1" thickBot="1">
      <c r="A14" s="213"/>
      <c r="B14" s="133" t="s">
        <v>99</v>
      </c>
      <c r="C14" s="117" t="s">
        <v>122</v>
      </c>
      <c r="D14" s="118" t="s">
        <v>16</v>
      </c>
      <c r="E14" s="118" t="s">
        <v>17</v>
      </c>
      <c r="F14" s="134" t="s">
        <v>13</v>
      </c>
      <c r="G14" s="135">
        <v>10</v>
      </c>
      <c r="H14" s="119">
        <v>0</v>
      </c>
      <c r="I14" s="119"/>
      <c r="J14" s="119"/>
      <c r="K14" s="119"/>
      <c r="L14" s="119"/>
      <c r="M14" s="119"/>
      <c r="N14" s="136"/>
      <c r="O14" s="121">
        <f t="shared" si="0"/>
        <v>10</v>
      </c>
      <c r="P14" s="224"/>
    </row>
    <row r="15" spans="1:16" ht="15" customHeight="1">
      <c r="A15" s="214" t="s">
        <v>30</v>
      </c>
      <c r="B15" s="137" t="s">
        <v>93</v>
      </c>
      <c r="C15" s="165" t="s">
        <v>32</v>
      </c>
      <c r="D15" s="138" t="s">
        <v>12</v>
      </c>
      <c r="E15" s="138" t="s">
        <v>7</v>
      </c>
      <c r="F15" s="139" t="s">
        <v>33</v>
      </c>
      <c r="G15" s="140">
        <v>13</v>
      </c>
      <c r="H15" s="141">
        <v>20</v>
      </c>
      <c r="I15" s="141">
        <v>15</v>
      </c>
      <c r="J15" s="141">
        <v>13</v>
      </c>
      <c r="K15" s="141">
        <v>17</v>
      </c>
      <c r="L15" s="141">
        <v>15</v>
      </c>
      <c r="M15" s="141">
        <v>20</v>
      </c>
      <c r="N15" s="142">
        <v>17</v>
      </c>
      <c r="O15" s="143">
        <f t="shared" si="0"/>
        <v>130</v>
      </c>
      <c r="P15" s="167"/>
    </row>
    <row r="16" spans="1:16" ht="15" customHeight="1">
      <c r="A16" s="215"/>
      <c r="B16" s="126" t="s">
        <v>94</v>
      </c>
      <c r="C16" s="164" t="s">
        <v>31</v>
      </c>
      <c r="D16" s="112" t="s">
        <v>12</v>
      </c>
      <c r="E16" s="112" t="s">
        <v>7</v>
      </c>
      <c r="F16" s="127" t="s">
        <v>13</v>
      </c>
      <c r="G16" s="128">
        <v>17</v>
      </c>
      <c r="H16" s="113">
        <v>11</v>
      </c>
      <c r="I16" s="113">
        <v>20</v>
      </c>
      <c r="J16" s="113">
        <v>17</v>
      </c>
      <c r="K16" s="113">
        <v>11</v>
      </c>
      <c r="L16" s="113">
        <v>17</v>
      </c>
      <c r="M16" s="113">
        <v>15</v>
      </c>
      <c r="N16" s="129">
        <v>20</v>
      </c>
      <c r="O16" s="115">
        <f t="shared" si="0"/>
        <v>128</v>
      </c>
      <c r="P16" s="168"/>
    </row>
    <row r="17" spans="1:16" ht="15" customHeight="1">
      <c r="A17" s="215"/>
      <c r="B17" s="126" t="s">
        <v>95</v>
      </c>
      <c r="C17" s="164" t="s">
        <v>40</v>
      </c>
      <c r="D17" s="112" t="s">
        <v>6</v>
      </c>
      <c r="E17" s="112" t="s">
        <v>7</v>
      </c>
      <c r="F17" s="127" t="s">
        <v>41</v>
      </c>
      <c r="G17" s="128">
        <v>15</v>
      </c>
      <c r="H17" s="113">
        <v>10</v>
      </c>
      <c r="I17" s="113">
        <v>17</v>
      </c>
      <c r="J17" s="113">
        <v>20</v>
      </c>
      <c r="K17" s="113">
        <v>13</v>
      </c>
      <c r="L17" s="113">
        <v>13</v>
      </c>
      <c r="M17" s="113">
        <v>17</v>
      </c>
      <c r="N17" s="129">
        <v>13</v>
      </c>
      <c r="O17" s="115">
        <f t="shared" si="0"/>
        <v>118</v>
      </c>
      <c r="P17" s="169"/>
    </row>
    <row r="18" spans="1:16" ht="15" customHeight="1">
      <c r="A18" s="215"/>
      <c r="B18" s="126" t="s">
        <v>96</v>
      </c>
      <c r="C18" s="111" t="s">
        <v>34</v>
      </c>
      <c r="D18" s="112" t="s">
        <v>12</v>
      </c>
      <c r="E18" s="112" t="s">
        <v>7</v>
      </c>
      <c r="F18" s="127" t="s">
        <v>35</v>
      </c>
      <c r="G18" s="128">
        <v>20</v>
      </c>
      <c r="H18" s="113">
        <v>0</v>
      </c>
      <c r="I18" s="113">
        <v>11</v>
      </c>
      <c r="J18" s="113">
        <v>15</v>
      </c>
      <c r="K18" s="113">
        <v>20</v>
      </c>
      <c r="L18" s="113">
        <v>20</v>
      </c>
      <c r="M18" s="113">
        <v>13</v>
      </c>
      <c r="N18" s="129">
        <v>15</v>
      </c>
      <c r="O18" s="115">
        <f t="shared" si="0"/>
        <v>114</v>
      </c>
      <c r="P18" s="223"/>
    </row>
    <row r="19" spans="1:16" ht="15" customHeight="1">
      <c r="A19" s="215"/>
      <c r="B19" s="126" t="s">
        <v>97</v>
      </c>
      <c r="C19" s="111" t="s">
        <v>125</v>
      </c>
      <c r="D19" s="112" t="s">
        <v>12</v>
      </c>
      <c r="E19" s="112" t="s">
        <v>7</v>
      </c>
      <c r="F19" s="127" t="s">
        <v>23</v>
      </c>
      <c r="G19" s="128">
        <v>10</v>
      </c>
      <c r="H19" s="113">
        <v>17</v>
      </c>
      <c r="I19" s="113">
        <v>10</v>
      </c>
      <c r="J19" s="113">
        <v>11</v>
      </c>
      <c r="K19" s="113">
        <v>8</v>
      </c>
      <c r="L19" s="113">
        <v>8</v>
      </c>
      <c r="M19" s="113">
        <v>9</v>
      </c>
      <c r="N19" s="129">
        <v>10</v>
      </c>
      <c r="O19" s="115">
        <f t="shared" si="0"/>
        <v>83</v>
      </c>
      <c r="P19" s="223"/>
    </row>
    <row r="20" spans="1:16" ht="15" customHeight="1">
      <c r="A20" s="215"/>
      <c r="B20" s="126" t="s">
        <v>98</v>
      </c>
      <c r="C20" s="111" t="s">
        <v>123</v>
      </c>
      <c r="D20" s="112" t="s">
        <v>124</v>
      </c>
      <c r="E20" s="112" t="s">
        <v>17</v>
      </c>
      <c r="F20" s="127" t="s">
        <v>13</v>
      </c>
      <c r="G20" s="128">
        <v>11</v>
      </c>
      <c r="H20" s="113">
        <v>15</v>
      </c>
      <c r="I20" s="113">
        <v>13</v>
      </c>
      <c r="J20" s="113">
        <v>9</v>
      </c>
      <c r="K20" s="113">
        <v>9</v>
      </c>
      <c r="L20" s="113">
        <v>10</v>
      </c>
      <c r="M20" s="113">
        <v>11</v>
      </c>
      <c r="N20" s="129"/>
      <c r="O20" s="115">
        <f t="shared" si="0"/>
        <v>78</v>
      </c>
      <c r="P20" s="223"/>
    </row>
    <row r="21" spans="1:16" ht="15" customHeight="1">
      <c r="A21" s="215"/>
      <c r="B21" s="126" t="s">
        <v>99</v>
      </c>
      <c r="C21" s="111" t="s">
        <v>48</v>
      </c>
      <c r="D21" s="112" t="s">
        <v>6</v>
      </c>
      <c r="E21" s="112" t="s">
        <v>7</v>
      </c>
      <c r="F21" s="127" t="s">
        <v>23</v>
      </c>
      <c r="G21" s="128">
        <v>9</v>
      </c>
      <c r="H21" s="113">
        <v>8</v>
      </c>
      <c r="I21" s="113">
        <v>8</v>
      </c>
      <c r="J21" s="113">
        <v>10</v>
      </c>
      <c r="K21" s="113">
        <v>7</v>
      </c>
      <c r="L21" s="113">
        <v>7</v>
      </c>
      <c r="M21" s="113">
        <v>8</v>
      </c>
      <c r="N21" s="129">
        <v>9</v>
      </c>
      <c r="O21" s="115">
        <f t="shared" si="0"/>
        <v>66</v>
      </c>
      <c r="P21" s="223"/>
    </row>
    <row r="22" spans="1:16" ht="15" customHeight="1">
      <c r="A22" s="215"/>
      <c r="B22" s="126" t="s">
        <v>100</v>
      </c>
      <c r="C22" s="111" t="s">
        <v>126</v>
      </c>
      <c r="D22" s="112" t="s">
        <v>38</v>
      </c>
      <c r="E22" s="112" t="s">
        <v>39</v>
      </c>
      <c r="F22" s="127" t="s">
        <v>13</v>
      </c>
      <c r="G22" s="128"/>
      <c r="H22" s="113">
        <v>13</v>
      </c>
      <c r="I22" s="113">
        <v>9</v>
      </c>
      <c r="J22" s="113">
        <v>8</v>
      </c>
      <c r="K22" s="113">
        <v>10</v>
      </c>
      <c r="L22" s="113">
        <v>11</v>
      </c>
      <c r="M22" s="113">
        <v>10</v>
      </c>
      <c r="N22" s="129"/>
      <c r="O22" s="115">
        <f t="shared" si="0"/>
        <v>61</v>
      </c>
      <c r="P22" s="223"/>
    </row>
    <row r="23" spans="1:16" ht="15" customHeight="1" thickBot="1">
      <c r="A23" s="216"/>
      <c r="B23" s="133" t="s">
        <v>101</v>
      </c>
      <c r="C23" s="117" t="s">
        <v>42</v>
      </c>
      <c r="D23" s="118" t="s">
        <v>6</v>
      </c>
      <c r="E23" s="118" t="s">
        <v>7</v>
      </c>
      <c r="F23" s="134" t="s">
        <v>10</v>
      </c>
      <c r="G23" s="135">
        <v>8</v>
      </c>
      <c r="H23" s="119">
        <v>9</v>
      </c>
      <c r="I23" s="119"/>
      <c r="J23" s="119">
        <v>7</v>
      </c>
      <c r="K23" s="119">
        <v>15</v>
      </c>
      <c r="L23" s="119">
        <v>9</v>
      </c>
      <c r="M23" s="119"/>
      <c r="N23" s="136">
        <v>11</v>
      </c>
      <c r="O23" s="121">
        <f t="shared" si="0"/>
        <v>59</v>
      </c>
      <c r="P23" s="224"/>
    </row>
    <row r="24" spans="1:16" ht="15" customHeight="1">
      <c r="A24" s="217" t="s">
        <v>50</v>
      </c>
      <c r="B24" s="122" t="s">
        <v>93</v>
      </c>
      <c r="C24" s="163" t="s">
        <v>127</v>
      </c>
      <c r="D24" s="105" t="s">
        <v>119</v>
      </c>
      <c r="E24" s="105" t="s">
        <v>120</v>
      </c>
      <c r="F24" s="123" t="s">
        <v>29</v>
      </c>
      <c r="G24" s="124">
        <v>20</v>
      </c>
      <c r="H24" s="107">
        <v>20</v>
      </c>
      <c r="I24" s="107">
        <v>20</v>
      </c>
      <c r="J24" s="107">
        <v>20</v>
      </c>
      <c r="K24" s="107">
        <v>20</v>
      </c>
      <c r="L24" s="107">
        <v>20</v>
      </c>
      <c r="M24" s="107">
        <v>20</v>
      </c>
      <c r="N24" s="125"/>
      <c r="O24" s="109">
        <f t="shared" si="0"/>
        <v>140</v>
      </c>
      <c r="P24" s="167"/>
    </row>
    <row r="25" spans="1:16" ht="15" customHeight="1">
      <c r="A25" s="218"/>
      <c r="B25" s="126" t="s">
        <v>94</v>
      </c>
      <c r="C25" s="164" t="s">
        <v>52</v>
      </c>
      <c r="D25" s="112" t="s">
        <v>6</v>
      </c>
      <c r="E25" s="112" t="s">
        <v>7</v>
      </c>
      <c r="F25" s="127" t="s">
        <v>10</v>
      </c>
      <c r="G25" s="128">
        <v>13</v>
      </c>
      <c r="H25" s="113">
        <v>17</v>
      </c>
      <c r="I25" s="113"/>
      <c r="J25" s="113">
        <v>15</v>
      </c>
      <c r="K25" s="113">
        <v>15</v>
      </c>
      <c r="L25" s="113">
        <v>17</v>
      </c>
      <c r="M25" s="113">
        <v>17</v>
      </c>
      <c r="N25" s="129">
        <v>20</v>
      </c>
      <c r="O25" s="115">
        <f t="shared" si="0"/>
        <v>114</v>
      </c>
      <c r="P25" s="168"/>
    </row>
    <row r="26" spans="1:16" ht="15" customHeight="1">
      <c r="A26" s="218"/>
      <c r="B26" s="126" t="s">
        <v>95</v>
      </c>
      <c r="C26" s="164" t="s">
        <v>53</v>
      </c>
      <c r="D26" s="112" t="s">
        <v>6</v>
      </c>
      <c r="E26" s="112" t="s">
        <v>7</v>
      </c>
      <c r="F26" s="127" t="s">
        <v>10</v>
      </c>
      <c r="G26" s="128">
        <v>17</v>
      </c>
      <c r="H26" s="113">
        <v>13</v>
      </c>
      <c r="I26" s="113">
        <v>0</v>
      </c>
      <c r="J26" s="113">
        <v>17</v>
      </c>
      <c r="K26" s="113">
        <v>17</v>
      </c>
      <c r="L26" s="113">
        <v>15</v>
      </c>
      <c r="M26" s="113">
        <v>13</v>
      </c>
      <c r="N26" s="129">
        <v>17</v>
      </c>
      <c r="O26" s="115">
        <f t="shared" si="0"/>
        <v>109</v>
      </c>
      <c r="P26" s="169"/>
    </row>
    <row r="27" spans="1:16" ht="15" customHeight="1">
      <c r="A27" s="218"/>
      <c r="B27" s="126" t="s">
        <v>96</v>
      </c>
      <c r="C27" s="111" t="s">
        <v>55</v>
      </c>
      <c r="D27" s="112" t="s">
        <v>38</v>
      </c>
      <c r="E27" s="112" t="s">
        <v>39</v>
      </c>
      <c r="F27" s="127" t="s">
        <v>27</v>
      </c>
      <c r="G27" s="128">
        <v>11</v>
      </c>
      <c r="H27" s="113">
        <v>11</v>
      </c>
      <c r="I27" s="113">
        <v>13</v>
      </c>
      <c r="J27" s="113">
        <v>11</v>
      </c>
      <c r="K27" s="113">
        <v>9</v>
      </c>
      <c r="L27" s="113">
        <v>10</v>
      </c>
      <c r="M27" s="113">
        <v>10</v>
      </c>
      <c r="N27" s="129">
        <v>13</v>
      </c>
      <c r="O27" s="115">
        <f t="shared" si="0"/>
        <v>88</v>
      </c>
      <c r="P27" s="223"/>
    </row>
    <row r="28" spans="1:16" ht="15" customHeight="1">
      <c r="A28" s="218"/>
      <c r="B28" s="126" t="s">
        <v>97</v>
      </c>
      <c r="C28" s="111" t="s">
        <v>54</v>
      </c>
      <c r="D28" s="112" t="s">
        <v>38</v>
      </c>
      <c r="E28" s="112" t="s">
        <v>39</v>
      </c>
      <c r="F28" s="127" t="s">
        <v>27</v>
      </c>
      <c r="G28" s="128">
        <v>10</v>
      </c>
      <c r="H28" s="113">
        <v>10</v>
      </c>
      <c r="I28" s="113"/>
      <c r="J28" s="113">
        <v>10</v>
      </c>
      <c r="K28" s="113">
        <v>13</v>
      </c>
      <c r="L28" s="113">
        <v>13</v>
      </c>
      <c r="M28" s="113">
        <v>11</v>
      </c>
      <c r="N28" s="129">
        <v>15</v>
      </c>
      <c r="O28" s="115">
        <f t="shared" si="0"/>
        <v>82</v>
      </c>
      <c r="P28" s="223"/>
    </row>
    <row r="29" spans="1:16" ht="15" customHeight="1">
      <c r="A29" s="218"/>
      <c r="B29" s="126" t="s">
        <v>98</v>
      </c>
      <c r="C29" s="111" t="s">
        <v>128</v>
      </c>
      <c r="D29" s="112" t="s">
        <v>38</v>
      </c>
      <c r="E29" s="112" t="s">
        <v>39</v>
      </c>
      <c r="F29" s="127" t="s">
        <v>29</v>
      </c>
      <c r="G29" s="128">
        <v>15</v>
      </c>
      <c r="H29" s="113">
        <v>15</v>
      </c>
      <c r="I29" s="113">
        <v>17</v>
      </c>
      <c r="J29" s="113">
        <v>13</v>
      </c>
      <c r="K29" s="113">
        <v>11</v>
      </c>
      <c r="L29" s="113"/>
      <c r="M29" s="113"/>
      <c r="N29" s="129"/>
      <c r="O29" s="115">
        <f t="shared" si="0"/>
        <v>71</v>
      </c>
      <c r="P29" s="223"/>
    </row>
    <row r="30" spans="1:16" ht="15" customHeight="1">
      <c r="A30" s="218"/>
      <c r="B30" s="126" t="s">
        <v>99</v>
      </c>
      <c r="C30" s="111" t="s">
        <v>56</v>
      </c>
      <c r="D30" s="112" t="s">
        <v>38</v>
      </c>
      <c r="E30" s="112" t="s">
        <v>39</v>
      </c>
      <c r="F30" s="127" t="s">
        <v>29</v>
      </c>
      <c r="G30" s="128">
        <v>9</v>
      </c>
      <c r="H30" s="113">
        <v>8</v>
      </c>
      <c r="I30" s="113">
        <v>10</v>
      </c>
      <c r="J30" s="113">
        <v>8</v>
      </c>
      <c r="K30" s="113">
        <v>6</v>
      </c>
      <c r="L30" s="113">
        <v>7</v>
      </c>
      <c r="M30" s="113"/>
      <c r="N30" s="129">
        <v>11</v>
      </c>
      <c r="O30" s="115">
        <f t="shared" si="0"/>
        <v>59</v>
      </c>
      <c r="P30" s="223"/>
    </row>
    <row r="31" spans="1:16" ht="15" customHeight="1">
      <c r="A31" s="218"/>
      <c r="B31" s="126" t="s">
        <v>100</v>
      </c>
      <c r="C31" s="111" t="s">
        <v>129</v>
      </c>
      <c r="D31" s="112" t="s">
        <v>124</v>
      </c>
      <c r="E31" s="112" t="s">
        <v>39</v>
      </c>
      <c r="F31" s="127" t="s">
        <v>13</v>
      </c>
      <c r="G31" s="128"/>
      <c r="H31" s="113">
        <v>9</v>
      </c>
      <c r="I31" s="113">
        <v>15</v>
      </c>
      <c r="J31" s="113">
        <v>9</v>
      </c>
      <c r="K31" s="113">
        <v>7</v>
      </c>
      <c r="L31" s="113"/>
      <c r="M31" s="113"/>
      <c r="N31" s="129"/>
      <c r="O31" s="115">
        <f t="shared" si="0"/>
        <v>40</v>
      </c>
      <c r="P31" s="223"/>
    </row>
    <row r="32" spans="1:16" ht="15" customHeight="1">
      <c r="A32" s="218"/>
      <c r="B32" s="126" t="s">
        <v>103</v>
      </c>
      <c r="C32" s="111" t="s">
        <v>130</v>
      </c>
      <c r="D32" s="112" t="s">
        <v>119</v>
      </c>
      <c r="E32" s="112" t="s">
        <v>120</v>
      </c>
      <c r="F32" s="127" t="s">
        <v>27</v>
      </c>
      <c r="G32" s="128"/>
      <c r="H32" s="113"/>
      <c r="I32" s="113"/>
      <c r="J32" s="113"/>
      <c r="K32" s="113">
        <v>10</v>
      </c>
      <c r="L32" s="113">
        <v>11</v>
      </c>
      <c r="M32" s="113">
        <v>15</v>
      </c>
      <c r="N32" s="129"/>
      <c r="O32" s="115">
        <f t="shared" si="0"/>
        <v>36</v>
      </c>
      <c r="P32" s="223"/>
    </row>
    <row r="33" spans="1:16" ht="15" customHeight="1">
      <c r="A33" s="218"/>
      <c r="B33" s="126" t="s">
        <v>104</v>
      </c>
      <c r="C33" s="111" t="s">
        <v>57</v>
      </c>
      <c r="D33" s="112" t="s">
        <v>38</v>
      </c>
      <c r="E33" s="112" t="s">
        <v>7</v>
      </c>
      <c r="F33" s="127" t="s">
        <v>23</v>
      </c>
      <c r="G33" s="128"/>
      <c r="H33" s="113"/>
      <c r="I33" s="113"/>
      <c r="J33" s="113"/>
      <c r="K33" s="113">
        <v>5</v>
      </c>
      <c r="L33" s="113">
        <v>9</v>
      </c>
      <c r="M33" s="113">
        <v>9</v>
      </c>
      <c r="N33" s="129">
        <v>10</v>
      </c>
      <c r="O33" s="115">
        <f t="shared" si="0"/>
        <v>33</v>
      </c>
      <c r="P33" s="223"/>
    </row>
    <row r="34" spans="1:16" ht="15" customHeight="1">
      <c r="A34" s="218"/>
      <c r="B34" s="126" t="s">
        <v>131</v>
      </c>
      <c r="C34" s="111" t="s">
        <v>132</v>
      </c>
      <c r="D34" s="112" t="s">
        <v>133</v>
      </c>
      <c r="E34" s="112" t="s">
        <v>7</v>
      </c>
      <c r="F34" s="127" t="s">
        <v>23</v>
      </c>
      <c r="G34" s="128"/>
      <c r="H34" s="113">
        <v>0</v>
      </c>
      <c r="I34" s="113"/>
      <c r="J34" s="113"/>
      <c r="K34" s="113">
        <v>8</v>
      </c>
      <c r="L34" s="113">
        <v>8</v>
      </c>
      <c r="M34" s="113"/>
      <c r="N34" s="129"/>
      <c r="O34" s="115">
        <f t="shared" si="0"/>
        <v>16</v>
      </c>
      <c r="P34" s="223"/>
    </row>
    <row r="35" spans="1:16" ht="15" customHeight="1" thickBot="1">
      <c r="A35" s="219"/>
      <c r="B35" s="133" t="s">
        <v>134</v>
      </c>
      <c r="C35" s="117" t="s">
        <v>135</v>
      </c>
      <c r="D35" s="118" t="s">
        <v>38</v>
      </c>
      <c r="E35" s="118" t="s">
        <v>39</v>
      </c>
      <c r="F35" s="134" t="s">
        <v>29</v>
      </c>
      <c r="G35" s="135"/>
      <c r="H35" s="119">
        <v>0</v>
      </c>
      <c r="I35" s="119">
        <v>11</v>
      </c>
      <c r="J35" s="119"/>
      <c r="K35" s="119"/>
      <c r="L35" s="119"/>
      <c r="M35" s="119"/>
      <c r="N35" s="136"/>
      <c r="O35" s="121">
        <f t="shared" si="0"/>
        <v>11</v>
      </c>
      <c r="P35" s="224"/>
    </row>
    <row r="36" spans="1:16" ht="15" customHeight="1">
      <c r="A36" s="220" t="s">
        <v>61</v>
      </c>
      <c r="B36" s="137" t="s">
        <v>93</v>
      </c>
      <c r="C36" s="165" t="s">
        <v>63</v>
      </c>
      <c r="D36" s="138" t="s">
        <v>136</v>
      </c>
      <c r="E36" s="138" t="s">
        <v>7</v>
      </c>
      <c r="F36" s="139" t="s">
        <v>10</v>
      </c>
      <c r="G36" s="140"/>
      <c r="H36" s="141"/>
      <c r="I36" s="141">
        <v>20</v>
      </c>
      <c r="J36" s="141">
        <v>17</v>
      </c>
      <c r="K36" s="141">
        <v>20</v>
      </c>
      <c r="L36" s="141">
        <v>20</v>
      </c>
      <c r="M36" s="141">
        <v>17</v>
      </c>
      <c r="N36" s="142">
        <v>17</v>
      </c>
      <c r="O36" s="143">
        <f aca="true" t="shared" si="1" ref="O36:O41">SUM(G36:N36)</f>
        <v>111</v>
      </c>
      <c r="P36" s="167"/>
    </row>
    <row r="37" spans="1:16" ht="15" customHeight="1">
      <c r="A37" s="221"/>
      <c r="B37" s="126" t="s">
        <v>137</v>
      </c>
      <c r="C37" s="164" t="s">
        <v>64</v>
      </c>
      <c r="D37" s="112" t="s">
        <v>16</v>
      </c>
      <c r="E37" s="112" t="s">
        <v>17</v>
      </c>
      <c r="F37" s="127" t="s">
        <v>13</v>
      </c>
      <c r="G37" s="128"/>
      <c r="H37" s="113"/>
      <c r="I37" s="113">
        <v>17</v>
      </c>
      <c r="J37" s="113">
        <v>20</v>
      </c>
      <c r="K37" s="113">
        <v>17</v>
      </c>
      <c r="L37" s="113">
        <v>17</v>
      </c>
      <c r="M37" s="113">
        <v>15</v>
      </c>
      <c r="N37" s="129"/>
      <c r="O37" s="115">
        <f t="shared" si="1"/>
        <v>86</v>
      </c>
      <c r="P37" s="168"/>
    </row>
    <row r="38" spans="1:16" ht="15" customHeight="1" thickBot="1">
      <c r="A38" s="222"/>
      <c r="B38" s="133" t="s">
        <v>95</v>
      </c>
      <c r="C38" s="166" t="s">
        <v>62</v>
      </c>
      <c r="D38" s="118" t="s">
        <v>6</v>
      </c>
      <c r="E38" s="118" t="s">
        <v>7</v>
      </c>
      <c r="F38" s="134" t="s">
        <v>13</v>
      </c>
      <c r="G38" s="135"/>
      <c r="H38" s="119"/>
      <c r="I38" s="119"/>
      <c r="J38" s="119"/>
      <c r="K38" s="119"/>
      <c r="L38" s="119"/>
      <c r="M38" s="119">
        <v>20</v>
      </c>
      <c r="N38" s="136">
        <v>20</v>
      </c>
      <c r="O38" s="121">
        <f t="shared" si="1"/>
        <v>40</v>
      </c>
      <c r="P38" s="171"/>
    </row>
    <row r="39" spans="1:16" ht="15" customHeight="1">
      <c r="A39" s="202" t="s">
        <v>58</v>
      </c>
      <c r="B39" s="137" t="s">
        <v>93</v>
      </c>
      <c r="C39" s="165" t="s">
        <v>59</v>
      </c>
      <c r="D39" s="138" t="s">
        <v>38</v>
      </c>
      <c r="E39" s="138" t="s">
        <v>39</v>
      </c>
      <c r="F39" s="139" t="s">
        <v>60</v>
      </c>
      <c r="G39" s="140">
        <v>20</v>
      </c>
      <c r="H39" s="141">
        <v>0</v>
      </c>
      <c r="I39" s="141">
        <v>20</v>
      </c>
      <c r="J39" s="141">
        <v>17</v>
      </c>
      <c r="K39" s="141">
        <v>0</v>
      </c>
      <c r="L39" s="141"/>
      <c r="M39" s="141"/>
      <c r="N39" s="142">
        <v>20</v>
      </c>
      <c r="O39" s="143">
        <f t="shared" si="1"/>
        <v>77</v>
      </c>
      <c r="P39" s="170"/>
    </row>
    <row r="40" spans="1:16" ht="15" customHeight="1">
      <c r="A40" s="203"/>
      <c r="B40" s="126" t="s">
        <v>94</v>
      </c>
      <c r="C40" s="164" t="s">
        <v>138</v>
      </c>
      <c r="D40" s="112" t="s">
        <v>139</v>
      </c>
      <c r="E40" s="112" t="s">
        <v>7</v>
      </c>
      <c r="F40" s="127" t="s">
        <v>27</v>
      </c>
      <c r="G40" s="128"/>
      <c r="H40" s="113"/>
      <c r="I40" s="113"/>
      <c r="J40" s="113">
        <v>20</v>
      </c>
      <c r="K40" s="113"/>
      <c r="L40" s="113">
        <v>20</v>
      </c>
      <c r="M40" s="113"/>
      <c r="N40" s="129"/>
      <c r="O40" s="115">
        <f t="shared" si="1"/>
        <v>40</v>
      </c>
      <c r="P40" s="168"/>
    </row>
    <row r="41" spans="1:16" ht="15" customHeight="1" thickBot="1">
      <c r="A41" s="204"/>
      <c r="B41" s="133" t="s">
        <v>95</v>
      </c>
      <c r="C41" s="166" t="s">
        <v>140</v>
      </c>
      <c r="D41" s="118" t="s">
        <v>38</v>
      </c>
      <c r="E41" s="118" t="s">
        <v>39</v>
      </c>
      <c r="F41" s="134" t="s">
        <v>33</v>
      </c>
      <c r="G41" s="135">
        <v>17</v>
      </c>
      <c r="H41" s="119"/>
      <c r="I41" s="119"/>
      <c r="J41" s="119"/>
      <c r="K41" s="119"/>
      <c r="L41" s="119"/>
      <c r="M41" s="119"/>
      <c r="N41" s="136"/>
      <c r="O41" s="121">
        <f t="shared" si="1"/>
        <v>17</v>
      </c>
      <c r="P41" s="171"/>
    </row>
  </sheetData>
  <sheetProtection/>
  <mergeCells count="18">
    <mergeCell ref="P2:P3"/>
    <mergeCell ref="G1:P1"/>
    <mergeCell ref="A15:A23"/>
    <mergeCell ref="A24:A35"/>
    <mergeCell ref="A36:A38"/>
    <mergeCell ref="P11:P14"/>
    <mergeCell ref="P18:P23"/>
    <mergeCell ref="P27:P35"/>
    <mergeCell ref="E2:E3"/>
    <mergeCell ref="F2:F3"/>
    <mergeCell ref="G2:O2"/>
    <mergeCell ref="A39:A41"/>
    <mergeCell ref="A2:A3"/>
    <mergeCell ref="B2:B3"/>
    <mergeCell ref="C2:C3"/>
    <mergeCell ref="D2:D3"/>
    <mergeCell ref="A4:A7"/>
    <mergeCell ref="A8:A14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VideoSAT electrónica - Bildbedien,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Pérez Salgado</dc:creator>
  <cp:keywords/>
  <dc:description/>
  <cp:lastModifiedBy>Todotrial</cp:lastModifiedBy>
  <cp:lastPrinted>2010-11-02T12:42:05Z</cp:lastPrinted>
  <dcterms:created xsi:type="dcterms:W3CDTF">2010-10-31T19:27:22Z</dcterms:created>
  <dcterms:modified xsi:type="dcterms:W3CDTF">2010-11-04T03:11:45Z</dcterms:modified>
  <cp:category/>
  <cp:version/>
  <cp:contentType/>
  <cp:contentStatus/>
</cp:coreProperties>
</file>