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untuacion" sheetId="1" r:id="rId1"/>
  </sheets>
  <definedNames>
    <definedName name="_xlnm.Print_Titles" localSheetId="0">'Puntuacion'!$1:$2</definedName>
  </definedNames>
  <calcPr fullCalcOnLoad="1"/>
</workbook>
</file>

<file path=xl/sharedStrings.xml><?xml version="1.0" encoding="utf-8"?>
<sst xmlns="http://schemas.openxmlformats.org/spreadsheetml/2006/main" count="250" uniqueCount="88">
  <si>
    <t>CLAS</t>
  </si>
  <si>
    <t>Dorsal</t>
  </si>
  <si>
    <t>ceros</t>
  </si>
  <si>
    <t>unos</t>
  </si>
  <si>
    <t>doses</t>
  </si>
  <si>
    <t>treses</t>
  </si>
  <si>
    <t>tiempo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</si>
  <si>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</si>
  <si>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</si>
  <si>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</si>
  <si>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</si>
  <si>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</si>
  <si>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</si>
  <si>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</si>
  <si>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</si>
  <si>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</si>
  <si>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</si>
  <si>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</si>
  <si>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</si>
  <si>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</si>
  <si>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</si>
  <si>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</si>
  <si>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</si>
  <si>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</si>
  <si>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</si>
  <si>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</si>
  <si>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</si>
  <si>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</si>
  <si>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</si>
  <si>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</si>
  <si>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</si>
  <si>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</si>
  <si>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</si>
  <si>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</si>
  <si>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</si>
  <si>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</si>
  <si>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</si>
  <si>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</si>
  <si>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</si>
  <si>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</si>
  <si>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</si>
  <si>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</si>
  <si>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</si>
  <si>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</si>
  <si>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</si>
  <si>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</si>
  <si>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17º</t>
  </si>
  <si>
    <t>18º</t>
  </si>
  <si>
    <t>TIEMPO ESTIPULADO</t>
  </si>
  <si>
    <t>S.Real</t>
  </si>
  <si>
    <t>Tiempo</t>
  </si>
  <si>
    <t>FEDERACION</t>
  </si>
  <si>
    <t>PAIS VASCO</t>
  </si>
  <si>
    <t>BENJAMIN TORRE ALONSO</t>
  </si>
  <si>
    <t>BENJAMIN TORRE SARO</t>
  </si>
  <si>
    <t>ASTURIAS</t>
  </si>
  <si>
    <t>MADRID</t>
  </si>
  <si>
    <t>POLENTXI IBARRA ANGULO</t>
  </si>
  <si>
    <t>AITOR IBARRA ANGULO</t>
  </si>
  <si>
    <t>GAIZKA MENDIVIL ESPINOSA</t>
  </si>
  <si>
    <t>MARIO FERNANDEZ DEZA</t>
  </si>
  <si>
    <t>JOSE LUIS GONZALEZ GONZALEZ</t>
  </si>
  <si>
    <t>ANGEL GONZALEZ GONZALEZ</t>
  </si>
  <si>
    <t>MOISES CASTRO GONZALEZ</t>
  </si>
  <si>
    <t>LUIS BERRIO GARCIA</t>
  </si>
  <si>
    <t>JAVIER DIAZ FERNANDEZ</t>
  </si>
  <si>
    <t>DIEGO SUAREZ FERNANDEZ</t>
  </si>
  <si>
    <t>JOSE MARIA QUER SANCHEZ</t>
  </si>
  <si>
    <t>DAVID QUER SANCHEZ</t>
  </si>
  <si>
    <t>JOSE MANUEL CORTE ALVAREZ</t>
  </si>
  <si>
    <t>IKER AGUIRRE MARURI</t>
  </si>
  <si>
    <t>DIEGO GONZALEZ PESQUERA</t>
  </si>
  <si>
    <t>CARLOS GOMEZ OBESO</t>
  </si>
  <si>
    <t>ADRIAN FERNANDEZ GUTIERREZ</t>
  </si>
  <si>
    <t>IGNACIO GUTIERREZ ROMERO</t>
  </si>
  <si>
    <t>IVAN GARCIA GUTIERREZ</t>
  </si>
  <si>
    <t>JAVIER ORTIZ BARCENA</t>
  </si>
  <si>
    <t>ALBERTO SAIZ COZ</t>
  </si>
  <si>
    <t>ERNESTO DIAZ FERNANDEZ</t>
  </si>
  <si>
    <t>HIGINIO GONZALEZ GUTIERREZ</t>
  </si>
  <si>
    <t>IVAN SANCHEZ FERNANDEZ</t>
  </si>
  <si>
    <t>IBON ZORRILLA MARTINEZ</t>
  </si>
  <si>
    <t>IÑIGO LAZARO URRUTIA</t>
  </si>
  <si>
    <t>IGOR URQUIZU PULIDO</t>
  </si>
  <si>
    <t>CESAR SANCHEZ RUIZ</t>
  </si>
  <si>
    <t>CARLOS RIVERO GUTIERREZ</t>
  </si>
  <si>
    <t>CLA</t>
  </si>
  <si>
    <t>CANTABRIA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</si>
</sst>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8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20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6" fillId="2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/>
    </xf>
    <xf numFmtId="188" fontId="7" fillId="4" borderId="10" xfId="0" applyNumberFormat="1" applyFont="1" applyFill="1" applyBorder="1" applyAlignment="1">
      <alignment horizontal="center"/>
    </xf>
    <xf numFmtId="188" fontId="7" fillId="4" borderId="9" xfId="0" applyNumberFormat="1" applyFont="1" applyFill="1" applyBorder="1" applyAlignment="1">
      <alignment horizontal="center"/>
    </xf>
    <xf numFmtId="188" fontId="7" fillId="4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188" fontId="7" fillId="4" borderId="12" xfId="0" applyNumberFormat="1" applyFont="1" applyFill="1" applyBorder="1" applyAlignment="1">
      <alignment horizontal="center"/>
    </xf>
    <xf numFmtId="188" fontId="7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88" fontId="7" fillId="5" borderId="10" xfId="0" applyNumberFormat="1" applyFont="1" applyFill="1" applyBorder="1" applyAlignment="1">
      <alignment horizontal="center"/>
    </xf>
    <xf numFmtId="188" fontId="7" fillId="5" borderId="9" xfId="0" applyNumberFormat="1" applyFont="1" applyFill="1" applyBorder="1" applyAlignment="1">
      <alignment horizontal="center"/>
    </xf>
    <xf numFmtId="188" fontId="7" fillId="5" borderId="1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188" fontId="7" fillId="5" borderId="12" xfId="0" applyNumberFormat="1" applyFont="1" applyFill="1" applyBorder="1" applyAlignment="1">
      <alignment horizontal="center"/>
    </xf>
    <xf numFmtId="188" fontId="7" fillId="5" borderId="1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188" fontId="7" fillId="6" borderId="12" xfId="0" applyNumberFormat="1" applyFont="1" applyFill="1" applyBorder="1" applyAlignment="1">
      <alignment horizontal="center"/>
    </xf>
    <xf numFmtId="188" fontId="7" fillId="6" borderId="1" xfId="0" applyNumberFormat="1" applyFont="1" applyFill="1" applyBorder="1" applyAlignment="1">
      <alignment horizontal="center"/>
    </xf>
    <xf numFmtId="188" fontId="7" fillId="6" borderId="11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center"/>
    </xf>
    <xf numFmtId="188" fontId="7" fillId="6" borderId="10" xfId="0" applyNumberFormat="1" applyFont="1" applyFill="1" applyBorder="1" applyAlignment="1">
      <alignment horizontal="center"/>
    </xf>
    <xf numFmtId="188" fontId="7" fillId="6" borderId="9" xfId="0" applyNumberFormat="1" applyFont="1" applyFill="1" applyBorder="1" applyAlignment="1">
      <alignment horizontal="center"/>
    </xf>
    <xf numFmtId="16" fontId="6" fillId="6" borderId="1" xfId="0" applyNumberFormat="1" applyFont="1" applyFill="1" applyBorder="1" applyAlignment="1">
      <alignment horizontal="left"/>
    </xf>
    <xf numFmtId="16" fontId="7" fillId="6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86"/>
  <sheetViews>
    <sheetView tabSelected="1" zoomScale="55" zoomScaleNormal="55" workbookViewId="0" topLeftCell="A1">
      <selection activeCell="C41" sqref="C41"/>
    </sheetView>
  </sheetViews>
  <sheetFormatPr defaultColWidth="11.421875" defaultRowHeight="12.75"/>
  <cols>
    <col min="1" max="1" width="6.421875" style="0" customWidth="1"/>
    <col min="2" max="2" width="7.140625" style="4" customWidth="1"/>
    <col min="3" max="3" width="37.140625" style="3" customWidth="1"/>
    <col min="4" max="4" width="17.00390625" style="1" customWidth="1"/>
    <col min="5" max="5" width="13.140625" style="1" customWidth="1"/>
    <col min="6" max="6" width="8.421875" style="0" hidden="1" customWidth="1"/>
    <col min="7" max="7" width="7.57421875" style="15" hidden="1" customWidth="1"/>
    <col min="8" max="8" width="10.7109375" style="0" hidden="1" customWidth="1"/>
    <col min="9" max="9" width="10.8515625" style="0" hidden="1" customWidth="1"/>
    <col min="10" max="16" width="2.8515625" style="0" customWidth="1"/>
    <col min="17" max="17" width="6.00390625" style="0" customWidth="1"/>
    <col min="18" max="24" width="2.8515625" style="0" customWidth="1"/>
    <col min="25" max="25" width="6.00390625" style="0" customWidth="1"/>
    <col min="26" max="32" width="2.8515625" style="0" customWidth="1"/>
    <col min="33" max="33" width="6.00390625" style="0" customWidth="1"/>
    <col min="34" max="34" width="6.140625" style="0" customWidth="1"/>
    <col min="35" max="35" width="6.00390625" style="0" customWidth="1"/>
    <col min="36" max="36" width="6.57421875" style="0" customWidth="1"/>
    <col min="37" max="37" width="6.8515625" style="0" customWidth="1"/>
    <col min="38" max="38" width="7.00390625" style="0" customWidth="1"/>
    <col min="39" max="39" width="8.140625" style="1" customWidth="1"/>
    <col min="40" max="40" width="8.28125" style="0" customWidth="1"/>
    <col min="41" max="16384" width="9.140625" style="0" customWidth="1"/>
  </cols>
  <sheetData>
    <row r="1" spans="1:40" ht="16.5" thickBot="1" thickTop="1">
      <c r="A1" s="17"/>
      <c r="B1" s="17"/>
      <c r="C1" s="18"/>
      <c r="D1" s="19"/>
      <c r="E1" s="19"/>
      <c r="F1" s="17"/>
      <c r="G1" s="17"/>
      <c r="H1" s="17"/>
      <c r="I1" s="21"/>
      <c r="J1" s="66" t="s">
        <v>15</v>
      </c>
      <c r="K1" s="66"/>
      <c r="L1" s="66"/>
      <c r="M1" s="66"/>
      <c r="N1" s="66"/>
      <c r="O1" s="66"/>
      <c r="P1" s="66"/>
      <c r="Q1" s="66"/>
      <c r="R1" s="66" t="s">
        <v>17</v>
      </c>
      <c r="S1" s="66"/>
      <c r="T1" s="66"/>
      <c r="U1" s="66"/>
      <c r="V1" s="66"/>
      <c r="W1" s="66"/>
      <c r="X1" s="66"/>
      <c r="Y1" s="66"/>
      <c r="Z1" s="66" t="s">
        <v>19</v>
      </c>
      <c r="AA1" s="66"/>
      <c r="AB1" s="66"/>
      <c r="AC1" s="66"/>
      <c r="AD1" s="66"/>
      <c r="AE1" s="66"/>
      <c r="AF1" s="66"/>
      <c r="AG1" s="66"/>
      <c r="AH1" s="20"/>
      <c r="AI1" s="17"/>
      <c r="AJ1" s="17"/>
      <c r="AK1" s="17"/>
      <c r="AL1" s="17"/>
      <c r="AM1" s="19"/>
      <c r="AN1" s="17"/>
    </row>
    <row r="2" spans="1:45" ht="16.5" thickBot="1" thickTop="1">
      <c r="A2" s="22" t="s">
        <v>0</v>
      </c>
      <c r="B2" s="16" t="s">
        <v>1</v>
      </c>
      <c r="C2" s="16" t="s">
        <v>35</v>
      </c>
      <c r="D2" s="16" t="s">
        <v>51</v>
      </c>
      <c r="E2" s="16" t="s">
        <v>36</v>
      </c>
      <c r="F2" s="16" t="s">
        <v>32</v>
      </c>
      <c r="G2" s="16" t="s">
        <v>49</v>
      </c>
      <c r="H2" s="16" t="s">
        <v>33</v>
      </c>
      <c r="I2" s="16" t="s">
        <v>34</v>
      </c>
      <c r="J2" s="16" t="s">
        <v>7</v>
      </c>
      <c r="K2" s="16" t="s">
        <v>8</v>
      </c>
      <c r="L2" s="16" t="s">
        <v>9</v>
      </c>
      <c r="M2" s="16" t="s">
        <v>11</v>
      </c>
      <c r="N2" s="16" t="s">
        <v>10</v>
      </c>
      <c r="O2" s="16" t="s">
        <v>12</v>
      </c>
      <c r="P2" s="16" t="s">
        <v>13</v>
      </c>
      <c r="Q2" s="16" t="s">
        <v>14</v>
      </c>
      <c r="R2" s="16" t="s">
        <v>7</v>
      </c>
      <c r="S2" s="16" t="s">
        <v>8</v>
      </c>
      <c r="T2" s="16" t="s">
        <v>9</v>
      </c>
      <c r="U2" s="16" t="s">
        <v>11</v>
      </c>
      <c r="V2" s="16" t="s">
        <v>10</v>
      </c>
      <c r="W2" s="16" t="s">
        <v>12</v>
      </c>
      <c r="X2" s="16" t="s">
        <v>13</v>
      </c>
      <c r="Y2" s="16" t="s">
        <v>16</v>
      </c>
      <c r="Z2" s="16" t="s">
        <v>7</v>
      </c>
      <c r="AA2" s="16" t="s">
        <v>8</v>
      </c>
      <c r="AB2" s="16" t="s">
        <v>9</v>
      </c>
      <c r="AC2" s="16" t="s">
        <v>11</v>
      </c>
      <c r="AD2" s="16" t="s">
        <v>10</v>
      </c>
      <c r="AE2" s="16" t="s">
        <v>12</v>
      </c>
      <c r="AF2" s="16" t="s">
        <v>13</v>
      </c>
      <c r="AG2" s="16" t="s">
        <v>18</v>
      </c>
      <c r="AH2" s="16" t="s">
        <v>2</v>
      </c>
      <c r="AI2" s="16" t="s">
        <v>3</v>
      </c>
      <c r="AJ2" s="16" t="s">
        <v>4</v>
      </c>
      <c r="AK2" s="16" t="s">
        <v>5</v>
      </c>
      <c r="AL2" s="16" t="s">
        <v>20</v>
      </c>
      <c r="AM2" s="16" t="s">
        <v>50</v>
      </c>
      <c r="AN2" s="23" t="s">
        <v>21</v>
      </c>
      <c r="AP2" s="5" t="s">
        <v>48</v>
      </c>
      <c r="AQ2" s="6"/>
      <c r="AS2" s="7">
        <v>0.14583333333333334</v>
      </c>
    </row>
    <row r="3" spans="1:40" ht="15.75" thickTop="1">
      <c r="A3" s="27" t="s">
        <v>22</v>
      </c>
      <c r="B3" s="27">
        <v>5</v>
      </c>
      <c r="C3" s="28" t="s">
        <v>81</v>
      </c>
      <c r="D3" s="29" t="s">
        <v>52</v>
      </c>
      <c r="E3" s="29" t="s">
        <v>37</v>
      </c>
      <c r="F3" s="30">
        <v>0.4361111111111111</v>
      </c>
      <c r="G3" s="31">
        <v>0.4361111111111111</v>
      </c>
      <c r="H3" s="32">
        <f>F3+$AS$2</f>
        <v>0.5819444444444445</v>
      </c>
      <c r="I3" s="31">
        <v>0.5652777777777778</v>
      </c>
      <c r="J3" s="29">
        <v>5</v>
      </c>
      <c r="K3" s="29">
        <v>0</v>
      </c>
      <c r="L3" s="29">
        <v>5</v>
      </c>
      <c r="M3" s="29">
        <v>0</v>
      </c>
      <c r="N3" s="29">
        <v>0</v>
      </c>
      <c r="O3" s="29">
        <v>0</v>
      </c>
      <c r="P3" s="29">
        <v>0</v>
      </c>
      <c r="Q3" s="27">
        <f>SUM(J3:P3)</f>
        <v>10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1</v>
      </c>
      <c r="X3" s="29">
        <v>0</v>
      </c>
      <c r="Y3" s="27">
        <f>SUM(R3:X3)</f>
        <v>1</v>
      </c>
      <c r="Z3" s="29">
        <v>0</v>
      </c>
      <c r="AA3" s="29">
        <v>1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7">
        <f>SUM(Z3:AF3)</f>
        <v>1</v>
      </c>
      <c r="AH3" s="29">
        <f>COUNTIF(J3:P3,0)+COUNTIF(R3:X3,0)+COUNTIF(Z3:AF3,0)</f>
        <v>17</v>
      </c>
      <c r="AI3" s="29">
        <f>COUNTIF(J3:P3,1)+COUNTIF(R3:X3,1)+COUNTIF(Z3:AF3,1)</f>
        <v>2</v>
      </c>
      <c r="AJ3" s="29">
        <f>COUNTIF(J3:P3,2)+COUNTIF(R3:X3,2)+COUNTIF(Z3:AF3,2)</f>
        <v>0</v>
      </c>
      <c r="AK3" s="29">
        <f>COUNTIF(J3:P3,3)+COUNTIF(R3:X3,3)+COUNTIF(Z3:AF3,3)</f>
        <v>0</v>
      </c>
      <c r="AL3" s="29">
        <f>COUNTIF(J3:P3,5)+COUNTIF(R3:X3,5)+COUNTIF(Z3:AF3,5)</f>
        <v>2</v>
      </c>
      <c r="AM3" s="29">
        <f>IF(I3-H3&lt;0,0,IF(I3-H3=0,0,MINUTE(I3-H3)))+IF(G3-F3=0,0,IF(G3-F3&lt;0,0,MINUTE(G3-F3)))</f>
        <v>0</v>
      </c>
      <c r="AN3" s="27">
        <f>Q3+Y3+AG3+AM3</f>
        <v>12</v>
      </c>
    </row>
    <row r="4" spans="1:40" ht="15">
      <c r="A4" s="33" t="s">
        <v>23</v>
      </c>
      <c r="B4" s="33">
        <v>2</v>
      </c>
      <c r="C4" s="34" t="s">
        <v>84</v>
      </c>
      <c r="D4" s="29" t="s">
        <v>87</v>
      </c>
      <c r="E4" s="35" t="s">
        <v>37</v>
      </c>
      <c r="F4" s="36">
        <v>0.4368055555555555</v>
      </c>
      <c r="G4" s="37">
        <v>0.4368055555555555</v>
      </c>
      <c r="H4" s="32">
        <f>F4+$AS$2</f>
        <v>0.5826388888888888</v>
      </c>
      <c r="I4" s="37">
        <v>0.5784722222222222</v>
      </c>
      <c r="J4" s="35">
        <v>3</v>
      </c>
      <c r="K4" s="35">
        <v>0</v>
      </c>
      <c r="L4" s="35">
        <v>1</v>
      </c>
      <c r="M4" s="35">
        <v>2</v>
      </c>
      <c r="N4" s="35">
        <v>2</v>
      </c>
      <c r="O4" s="35">
        <v>0</v>
      </c>
      <c r="P4" s="35">
        <v>1</v>
      </c>
      <c r="Q4" s="33">
        <f>SUM(J4:P4)</f>
        <v>9</v>
      </c>
      <c r="R4" s="35">
        <v>0</v>
      </c>
      <c r="S4" s="35">
        <v>0</v>
      </c>
      <c r="T4" s="35">
        <v>0</v>
      </c>
      <c r="U4" s="35">
        <v>1</v>
      </c>
      <c r="V4" s="35">
        <v>0</v>
      </c>
      <c r="W4" s="35">
        <v>0</v>
      </c>
      <c r="X4" s="35">
        <v>0</v>
      </c>
      <c r="Y4" s="33">
        <f>SUM(R4:X4)</f>
        <v>1</v>
      </c>
      <c r="Z4" s="35">
        <v>5</v>
      </c>
      <c r="AA4" s="35">
        <v>0</v>
      </c>
      <c r="AB4" s="35">
        <v>0</v>
      </c>
      <c r="AC4" s="35">
        <v>5</v>
      </c>
      <c r="AD4" s="35">
        <v>0</v>
      </c>
      <c r="AE4" s="35">
        <v>0</v>
      </c>
      <c r="AF4" s="35">
        <v>0</v>
      </c>
      <c r="AG4" s="33">
        <f>SUM(Z4:AF4)</f>
        <v>10</v>
      </c>
      <c r="AH4" s="35">
        <f>COUNTIF(J4:P4,0)+COUNTIF(R4:X4,0)+COUNTIF(Z4:AF4,0)</f>
        <v>13</v>
      </c>
      <c r="AI4" s="35">
        <f>COUNTIF(J4:P4,1)+COUNTIF(R4:X4,1)+COUNTIF(Z4:AF4,1)</f>
        <v>3</v>
      </c>
      <c r="AJ4" s="35">
        <f>COUNTIF(J4:P4,2)+COUNTIF(R4:X4,2)+COUNTIF(Z4:AF4,2)</f>
        <v>2</v>
      </c>
      <c r="AK4" s="35">
        <f>COUNTIF(J4:P4,3)+COUNTIF(R4:X4,3)+COUNTIF(Z4:AF4,3)</f>
        <v>1</v>
      </c>
      <c r="AL4" s="35">
        <f>COUNTIF(J4:P4,5)+COUNTIF(R4:X4,5)+COUNTIF(Z4:AF4,5)</f>
        <v>2</v>
      </c>
      <c r="AM4" s="35">
        <f>IF(I4-H4&lt;0,0,IF(I4-H4=0,0,MINUTE(I4-H4)))+IF(G4-F4=0,0,IF(G4-F4&lt;0,0,MINUTE(G4-F4)))</f>
        <v>0</v>
      </c>
      <c r="AN4" s="33">
        <f>Q4+Y4+AG4+AM4</f>
        <v>20</v>
      </c>
    </row>
    <row r="5" spans="1:40" ht="15">
      <c r="A5" s="33" t="s">
        <v>24</v>
      </c>
      <c r="B5" s="33">
        <v>1</v>
      </c>
      <c r="C5" s="34" t="s">
        <v>85</v>
      </c>
      <c r="D5" s="35" t="s">
        <v>87</v>
      </c>
      <c r="E5" s="35" t="s">
        <v>37</v>
      </c>
      <c r="F5" s="36">
        <v>0.4375</v>
      </c>
      <c r="G5" s="37">
        <v>0.4375</v>
      </c>
      <c r="H5" s="32">
        <f>F5+$AS$2</f>
        <v>0.5833333333333334</v>
      </c>
      <c r="I5" s="37">
        <v>0.5708333333333333</v>
      </c>
      <c r="J5" s="35">
        <v>0</v>
      </c>
      <c r="K5" s="35">
        <v>0</v>
      </c>
      <c r="L5" s="35">
        <v>2</v>
      </c>
      <c r="M5" s="35">
        <v>5</v>
      </c>
      <c r="N5" s="35">
        <v>0</v>
      </c>
      <c r="O5" s="35">
        <v>5</v>
      </c>
      <c r="P5" s="35">
        <v>5</v>
      </c>
      <c r="Q5" s="33">
        <f>SUM(J5:P5)</f>
        <v>17</v>
      </c>
      <c r="R5" s="35">
        <v>2</v>
      </c>
      <c r="S5" s="35">
        <v>0</v>
      </c>
      <c r="T5" s="35">
        <v>1</v>
      </c>
      <c r="U5" s="35">
        <v>0</v>
      </c>
      <c r="V5" s="35">
        <v>0</v>
      </c>
      <c r="W5" s="35">
        <v>0</v>
      </c>
      <c r="X5" s="35">
        <v>0</v>
      </c>
      <c r="Y5" s="33">
        <f>SUM(R5:X5)</f>
        <v>3</v>
      </c>
      <c r="Z5" s="35">
        <v>1</v>
      </c>
      <c r="AA5" s="35">
        <v>0</v>
      </c>
      <c r="AB5" s="35">
        <v>1</v>
      </c>
      <c r="AC5" s="35">
        <v>1</v>
      </c>
      <c r="AD5" s="35">
        <v>0</v>
      </c>
      <c r="AE5" s="35">
        <v>0</v>
      </c>
      <c r="AF5" s="35">
        <v>0</v>
      </c>
      <c r="AG5" s="33">
        <f>SUM(Z5:AF5)</f>
        <v>3</v>
      </c>
      <c r="AH5" s="35">
        <f>COUNTIF(J5:P5,0)+COUNTIF(R5:X5,0)+COUNTIF(Z5:AF5,0)</f>
        <v>12</v>
      </c>
      <c r="AI5" s="35">
        <f>COUNTIF(J5:P5,1)+COUNTIF(R5:X5,1)+COUNTIF(Z5:AF5,1)</f>
        <v>4</v>
      </c>
      <c r="AJ5" s="35">
        <f>COUNTIF(J5:P5,2)+COUNTIF(R5:X5,2)+COUNTIF(Z5:AF5,2)</f>
        <v>2</v>
      </c>
      <c r="AK5" s="35">
        <f>COUNTIF(J5:P5,3)+COUNTIF(R5:X5,3)+COUNTIF(Z5:AF5,3)</f>
        <v>0</v>
      </c>
      <c r="AL5" s="35">
        <f>COUNTIF(J5:P5,5)+COUNTIF(R5:X5,5)+COUNTIF(Z5:AF5,5)</f>
        <v>3</v>
      </c>
      <c r="AM5" s="35">
        <f>IF(I5-H5&lt;0,0,IF(I5-H5=0,0,MINUTE(I5-H5)))+IF(G5-F5=0,0,IF(G5-F5&lt;0,0,MINUTE(G5-F5)))</f>
        <v>0</v>
      </c>
      <c r="AN5" s="38">
        <f>Q5+Y5+AG5+AM5</f>
        <v>23</v>
      </c>
    </row>
    <row r="6" spans="1:40" ht="15">
      <c r="A6" s="33" t="s">
        <v>25</v>
      </c>
      <c r="B6" s="33">
        <v>3</v>
      </c>
      <c r="C6" s="34" t="s">
        <v>83</v>
      </c>
      <c r="D6" s="35" t="s">
        <v>87</v>
      </c>
      <c r="E6" s="35" t="s">
        <v>37</v>
      </c>
      <c r="F6" s="36">
        <v>0.4354166666666666</v>
      </c>
      <c r="G6" s="37">
        <v>0.4354166666666666</v>
      </c>
      <c r="H6" s="32">
        <f>F6+$AS$2</f>
        <v>0.5812499999999999</v>
      </c>
      <c r="I6" s="37">
        <v>0.5458333333333333</v>
      </c>
      <c r="J6" s="35">
        <v>5</v>
      </c>
      <c r="K6" s="35">
        <v>0</v>
      </c>
      <c r="L6" s="35">
        <v>5</v>
      </c>
      <c r="M6" s="35">
        <v>5</v>
      </c>
      <c r="N6" s="35">
        <v>5</v>
      </c>
      <c r="O6" s="35">
        <v>1</v>
      </c>
      <c r="P6" s="35">
        <v>5</v>
      </c>
      <c r="Q6" s="33">
        <f>SUM(J6:P6)</f>
        <v>26</v>
      </c>
      <c r="R6" s="35">
        <v>3</v>
      </c>
      <c r="S6" s="35">
        <v>2</v>
      </c>
      <c r="T6" s="35">
        <v>2</v>
      </c>
      <c r="U6" s="35">
        <v>3</v>
      </c>
      <c r="V6" s="35">
        <v>5</v>
      </c>
      <c r="W6" s="35">
        <v>1</v>
      </c>
      <c r="X6" s="35">
        <v>5</v>
      </c>
      <c r="Y6" s="33">
        <f>SUM(R6:X6)</f>
        <v>21</v>
      </c>
      <c r="Z6" s="35">
        <v>3</v>
      </c>
      <c r="AA6" s="35">
        <v>5</v>
      </c>
      <c r="AB6" s="35">
        <v>3</v>
      </c>
      <c r="AC6" s="35">
        <v>2</v>
      </c>
      <c r="AD6" s="35">
        <v>3</v>
      </c>
      <c r="AE6" s="35">
        <v>3</v>
      </c>
      <c r="AF6" s="35">
        <v>5</v>
      </c>
      <c r="AG6" s="33">
        <f>SUM(Z6:AF6)</f>
        <v>24</v>
      </c>
      <c r="AH6" s="35">
        <f>COUNTIF(J6:P6,0)+COUNTIF(R6:X6,0)+COUNTIF(Z6:AF6,0)</f>
        <v>1</v>
      </c>
      <c r="AI6" s="35">
        <f>COUNTIF(J6:P6,1)+COUNTIF(R6:X6,1)+COUNTIF(Z6:AF6,1)</f>
        <v>2</v>
      </c>
      <c r="AJ6" s="35">
        <f>COUNTIF(J6:P6,2)+COUNTIF(R6:X6,2)+COUNTIF(Z6:AF6,2)</f>
        <v>3</v>
      </c>
      <c r="AK6" s="35">
        <f>COUNTIF(J6:P6,3)+COUNTIF(R6:X6,3)+COUNTIF(Z6:AF6,3)</f>
        <v>6</v>
      </c>
      <c r="AL6" s="35">
        <f>COUNTIF(J6:P6,5)+COUNTIF(R6:X6,5)+COUNTIF(Z6:AF6,5)</f>
        <v>9</v>
      </c>
      <c r="AM6" s="35">
        <f>IF(I6-H6&lt;0,0,IF(I6-H6=0,0,MINUTE(I6-H6)))+IF(G6-F6=0,0,IF(G6-F6&lt;0,0,MINUTE(G6-F6)))</f>
        <v>0</v>
      </c>
      <c r="AN6" s="33">
        <f>Q6+Y6+AG6+AM6</f>
        <v>71</v>
      </c>
    </row>
    <row r="7" spans="1:40" ht="15.75" thickBot="1">
      <c r="A7" s="33"/>
      <c r="B7" s="33"/>
      <c r="C7" s="34"/>
      <c r="D7" s="35"/>
      <c r="E7" s="35"/>
      <c r="F7" s="36"/>
      <c r="G7" s="37"/>
      <c r="H7" s="32"/>
      <c r="I7" s="37"/>
      <c r="J7" s="35"/>
      <c r="K7" s="35"/>
      <c r="L7" s="35"/>
      <c r="M7" s="35"/>
      <c r="N7" s="35"/>
      <c r="O7" s="35"/>
      <c r="P7" s="35"/>
      <c r="Q7" s="33"/>
      <c r="R7" s="35"/>
      <c r="S7" s="35"/>
      <c r="T7" s="35"/>
      <c r="U7" s="35"/>
      <c r="V7" s="35"/>
      <c r="W7" s="35"/>
      <c r="X7" s="35"/>
      <c r="Y7" s="33"/>
      <c r="Z7" s="35"/>
      <c r="AA7" s="35"/>
      <c r="AB7" s="35"/>
      <c r="AC7" s="35"/>
      <c r="AD7" s="35"/>
      <c r="AE7" s="35"/>
      <c r="AF7" s="35"/>
      <c r="AG7" s="33"/>
      <c r="AH7" s="35"/>
      <c r="AI7" s="35"/>
      <c r="AJ7" s="35"/>
      <c r="AK7" s="35"/>
      <c r="AL7" s="35"/>
      <c r="AM7" s="35"/>
      <c r="AN7" s="33"/>
    </row>
    <row r="8" spans="1:45" ht="16.5" thickBot="1" thickTop="1">
      <c r="A8" s="22" t="s">
        <v>0</v>
      </c>
      <c r="B8" s="16" t="s">
        <v>1</v>
      </c>
      <c r="C8" s="16" t="s">
        <v>35</v>
      </c>
      <c r="D8" s="16" t="s">
        <v>51</v>
      </c>
      <c r="E8" s="16" t="s">
        <v>36</v>
      </c>
      <c r="F8" s="16" t="s">
        <v>32</v>
      </c>
      <c r="G8" s="16" t="s">
        <v>49</v>
      </c>
      <c r="H8" s="16" t="s">
        <v>33</v>
      </c>
      <c r="I8" s="16" t="s">
        <v>34</v>
      </c>
      <c r="J8" s="16" t="s">
        <v>7</v>
      </c>
      <c r="K8" s="16" t="s">
        <v>8</v>
      </c>
      <c r="L8" s="16" t="s">
        <v>9</v>
      </c>
      <c r="M8" s="16" t="s">
        <v>11</v>
      </c>
      <c r="N8" s="16" t="s">
        <v>10</v>
      </c>
      <c r="O8" s="16" t="s">
        <v>12</v>
      </c>
      <c r="P8" s="16" t="s">
        <v>13</v>
      </c>
      <c r="Q8" s="16" t="s">
        <v>14</v>
      </c>
      <c r="R8" s="16" t="s">
        <v>7</v>
      </c>
      <c r="S8" s="16" t="s">
        <v>8</v>
      </c>
      <c r="T8" s="16" t="s">
        <v>9</v>
      </c>
      <c r="U8" s="16" t="s">
        <v>11</v>
      </c>
      <c r="V8" s="16" t="s">
        <v>10</v>
      </c>
      <c r="W8" s="16" t="s">
        <v>12</v>
      </c>
      <c r="X8" s="16" t="s">
        <v>13</v>
      </c>
      <c r="Y8" s="16" t="s">
        <v>16</v>
      </c>
      <c r="Z8" s="16" t="s">
        <v>7</v>
      </c>
      <c r="AA8" s="16" t="s">
        <v>8</v>
      </c>
      <c r="AB8" s="16" t="s">
        <v>9</v>
      </c>
      <c r="AC8" s="16" t="s">
        <v>11</v>
      </c>
      <c r="AD8" s="16" t="s">
        <v>10</v>
      </c>
      <c r="AE8" s="16" t="s">
        <v>12</v>
      </c>
      <c r="AF8" s="16" t="s">
        <v>13</v>
      </c>
      <c r="AG8" s="16" t="s">
        <v>18</v>
      </c>
      <c r="AH8" s="16" t="s">
        <v>2</v>
      </c>
      <c r="AI8" s="16" t="s">
        <v>3</v>
      </c>
      <c r="AJ8" s="16" t="s">
        <v>4</v>
      </c>
      <c r="AK8" s="16" t="s">
        <v>5</v>
      </c>
      <c r="AL8" s="16" t="s">
        <v>20</v>
      </c>
      <c r="AM8" s="16" t="s">
        <v>6</v>
      </c>
      <c r="AN8" s="23" t="s">
        <v>21</v>
      </c>
      <c r="AP8" s="5" t="s">
        <v>48</v>
      </c>
      <c r="AQ8" s="6"/>
      <c r="AS8" s="8">
        <v>0.14583333333333334</v>
      </c>
    </row>
    <row r="9" spans="1:40" ht="15.75" thickTop="1">
      <c r="A9" s="39" t="s">
        <v>22</v>
      </c>
      <c r="B9" s="39">
        <v>112</v>
      </c>
      <c r="C9" s="40" t="s">
        <v>79</v>
      </c>
      <c r="D9" s="41" t="s">
        <v>87</v>
      </c>
      <c r="E9" s="42" t="s">
        <v>38</v>
      </c>
      <c r="F9" s="43">
        <v>0.43333333333333335</v>
      </c>
      <c r="G9" s="44">
        <v>0.43333333333333335</v>
      </c>
      <c r="H9" s="45">
        <f aca="true" t="shared" si="0" ref="H9:H26">F9+$AS$8</f>
        <v>0.5791666666666667</v>
      </c>
      <c r="I9" s="44">
        <v>0.5784722222222222</v>
      </c>
      <c r="J9" s="42">
        <v>1</v>
      </c>
      <c r="K9" s="42">
        <v>0</v>
      </c>
      <c r="L9" s="42">
        <v>0</v>
      </c>
      <c r="M9" s="42">
        <v>0</v>
      </c>
      <c r="N9" s="42">
        <v>0</v>
      </c>
      <c r="O9" s="42">
        <v>1</v>
      </c>
      <c r="P9" s="42">
        <v>0</v>
      </c>
      <c r="Q9" s="39">
        <f aca="true" t="shared" si="1" ref="Q9:Q25">SUM(J9:P9)</f>
        <v>2</v>
      </c>
      <c r="R9" s="42">
        <v>1</v>
      </c>
      <c r="S9" s="42">
        <v>2</v>
      </c>
      <c r="T9" s="42">
        <v>1</v>
      </c>
      <c r="U9" s="42">
        <v>1</v>
      </c>
      <c r="V9" s="42">
        <v>0</v>
      </c>
      <c r="W9" s="42">
        <v>0</v>
      </c>
      <c r="X9" s="42">
        <v>0</v>
      </c>
      <c r="Y9" s="39">
        <f aca="true" t="shared" si="2" ref="Y9:Y26">SUM(R9:X9)</f>
        <v>5</v>
      </c>
      <c r="Z9" s="42">
        <v>1</v>
      </c>
      <c r="AA9" s="42">
        <v>1</v>
      </c>
      <c r="AB9" s="42">
        <v>0</v>
      </c>
      <c r="AC9" s="42">
        <v>0</v>
      </c>
      <c r="AD9" s="42">
        <v>0</v>
      </c>
      <c r="AE9" s="42">
        <v>1</v>
      </c>
      <c r="AF9" s="42">
        <v>0</v>
      </c>
      <c r="AG9" s="39">
        <f aca="true" t="shared" si="3" ref="AG9:AG26">SUM(Z9:AF9)</f>
        <v>3</v>
      </c>
      <c r="AH9" s="42">
        <f aca="true" t="shared" si="4" ref="AH9:AH26">COUNTIF(J9:P9,0)+COUNTIF(R9:X9,0)+COUNTIF(Z9:AF9,0)</f>
        <v>12</v>
      </c>
      <c r="AI9" s="42">
        <f aca="true" t="shared" si="5" ref="AI9:AI26">COUNTIF(J9:P9,1)+COUNTIF(R9:X9,1)+COUNTIF(Z9:AF9,1)</f>
        <v>8</v>
      </c>
      <c r="AJ9" s="42">
        <f aca="true" t="shared" si="6" ref="AJ9:AJ26">COUNTIF(J9:P9,2)+COUNTIF(R9:X9,2)+COUNTIF(Z9:AF9,2)</f>
        <v>1</v>
      </c>
      <c r="AK9" s="42">
        <f aca="true" t="shared" si="7" ref="AK9:AK26">COUNTIF(J9:P9,3)+COUNTIF(R9:X9,3)+COUNTIF(Z9:AF9,3)</f>
        <v>0</v>
      </c>
      <c r="AL9" s="42">
        <f aca="true" t="shared" si="8" ref="AL9:AL26">COUNTIF(J9:P9,5)+COUNTIF(R9:X9,5)+COUNTIF(Z9:AF9,5)</f>
        <v>0</v>
      </c>
      <c r="AM9" s="42">
        <f aca="true" t="shared" si="9" ref="AM9:AM26">IF(I9-H9&lt;0,0,IF(I9-H9=0,0,MINUTE(I9-H9)))+IF(G9-F9=0,0,IF(G9-F9&lt;0,0,MINUTE(G9-F9)))</f>
        <v>0</v>
      </c>
      <c r="AN9" s="39">
        <f aca="true" t="shared" si="10" ref="AN9:AN26">Q9+Y9+AG9+AM9</f>
        <v>10</v>
      </c>
    </row>
    <row r="10" spans="1:40" ht="15">
      <c r="A10" s="46" t="s">
        <v>23</v>
      </c>
      <c r="B10" s="46">
        <v>110</v>
      </c>
      <c r="C10" s="47" t="s">
        <v>80</v>
      </c>
      <c r="D10" s="41" t="s">
        <v>87</v>
      </c>
      <c r="E10" s="41" t="s">
        <v>38</v>
      </c>
      <c r="F10" s="48">
        <v>0.4277777777777778</v>
      </c>
      <c r="G10" s="49">
        <v>0.4277777777777778</v>
      </c>
      <c r="H10" s="45">
        <f t="shared" si="0"/>
        <v>0.5736111111111112</v>
      </c>
      <c r="I10" s="49">
        <v>0.5604166666666667</v>
      </c>
      <c r="J10" s="41">
        <v>1</v>
      </c>
      <c r="K10" s="41">
        <v>0</v>
      </c>
      <c r="L10" s="41">
        <v>0</v>
      </c>
      <c r="M10" s="41">
        <v>1</v>
      </c>
      <c r="N10" s="41">
        <v>1</v>
      </c>
      <c r="O10" s="41">
        <v>2</v>
      </c>
      <c r="P10" s="41">
        <v>0</v>
      </c>
      <c r="Q10" s="46">
        <f t="shared" si="1"/>
        <v>5</v>
      </c>
      <c r="R10" s="41">
        <v>0</v>
      </c>
      <c r="S10" s="41">
        <v>5</v>
      </c>
      <c r="T10" s="41">
        <v>0</v>
      </c>
      <c r="U10" s="41">
        <v>1</v>
      </c>
      <c r="V10" s="41">
        <v>0</v>
      </c>
      <c r="W10" s="41">
        <v>5</v>
      </c>
      <c r="X10" s="41">
        <v>1</v>
      </c>
      <c r="Y10" s="46">
        <f t="shared" si="2"/>
        <v>12</v>
      </c>
      <c r="Z10" s="41">
        <v>0</v>
      </c>
      <c r="AA10" s="41">
        <v>0</v>
      </c>
      <c r="AB10" s="41">
        <v>1</v>
      </c>
      <c r="AC10" s="41">
        <v>1</v>
      </c>
      <c r="AD10" s="41">
        <v>0</v>
      </c>
      <c r="AE10" s="41">
        <v>1</v>
      </c>
      <c r="AF10" s="41">
        <v>0</v>
      </c>
      <c r="AG10" s="46">
        <f t="shared" si="3"/>
        <v>3</v>
      </c>
      <c r="AH10" s="41">
        <f t="shared" si="4"/>
        <v>10</v>
      </c>
      <c r="AI10" s="41">
        <f t="shared" si="5"/>
        <v>8</v>
      </c>
      <c r="AJ10" s="41">
        <f t="shared" si="6"/>
        <v>1</v>
      </c>
      <c r="AK10" s="41">
        <f t="shared" si="7"/>
        <v>0</v>
      </c>
      <c r="AL10" s="41">
        <f t="shared" si="8"/>
        <v>2</v>
      </c>
      <c r="AM10" s="41">
        <f t="shared" si="9"/>
        <v>0</v>
      </c>
      <c r="AN10" s="46">
        <f t="shared" si="10"/>
        <v>20</v>
      </c>
    </row>
    <row r="11" spans="1:40" ht="15">
      <c r="A11" s="46" t="s">
        <v>24</v>
      </c>
      <c r="B11" s="46">
        <v>111</v>
      </c>
      <c r="C11" s="47" t="s">
        <v>53</v>
      </c>
      <c r="D11" s="41" t="s">
        <v>87</v>
      </c>
      <c r="E11" s="41" t="s">
        <v>38</v>
      </c>
      <c r="F11" s="48">
        <v>0.4236111111111111</v>
      </c>
      <c r="G11" s="49">
        <v>0.4236111111111111</v>
      </c>
      <c r="H11" s="45">
        <f t="shared" si="0"/>
        <v>0.5694444444444444</v>
      </c>
      <c r="I11" s="49">
        <v>0.5506944444444445</v>
      </c>
      <c r="J11" s="41">
        <v>1</v>
      </c>
      <c r="K11" s="41">
        <v>2</v>
      </c>
      <c r="L11" s="41">
        <v>5</v>
      </c>
      <c r="M11" s="41">
        <v>2</v>
      </c>
      <c r="N11" s="41">
        <v>0</v>
      </c>
      <c r="O11" s="41">
        <v>5</v>
      </c>
      <c r="P11" s="41">
        <v>0</v>
      </c>
      <c r="Q11" s="46">
        <f t="shared" si="1"/>
        <v>15</v>
      </c>
      <c r="R11" s="41">
        <v>0</v>
      </c>
      <c r="S11" s="41">
        <v>0</v>
      </c>
      <c r="T11" s="41">
        <v>0</v>
      </c>
      <c r="U11" s="41">
        <v>1</v>
      </c>
      <c r="V11" s="41">
        <v>1</v>
      </c>
      <c r="W11" s="41">
        <v>1</v>
      </c>
      <c r="X11" s="41">
        <v>0</v>
      </c>
      <c r="Y11" s="46">
        <f t="shared" si="2"/>
        <v>3</v>
      </c>
      <c r="Z11" s="41">
        <v>0</v>
      </c>
      <c r="AA11" s="41">
        <v>0</v>
      </c>
      <c r="AB11" s="41">
        <v>1</v>
      </c>
      <c r="AC11" s="41">
        <v>1</v>
      </c>
      <c r="AD11" s="41">
        <v>2</v>
      </c>
      <c r="AE11" s="41">
        <v>1</v>
      </c>
      <c r="AF11" s="41">
        <v>0</v>
      </c>
      <c r="AG11" s="46">
        <f t="shared" si="3"/>
        <v>5</v>
      </c>
      <c r="AH11" s="41">
        <f t="shared" si="4"/>
        <v>9</v>
      </c>
      <c r="AI11" s="41">
        <f t="shared" si="5"/>
        <v>7</v>
      </c>
      <c r="AJ11" s="41">
        <f t="shared" si="6"/>
        <v>3</v>
      </c>
      <c r="AK11" s="41">
        <f t="shared" si="7"/>
        <v>0</v>
      </c>
      <c r="AL11" s="41">
        <f t="shared" si="8"/>
        <v>2</v>
      </c>
      <c r="AM11" s="41">
        <f t="shared" si="9"/>
        <v>0</v>
      </c>
      <c r="AN11" s="46">
        <f t="shared" si="10"/>
        <v>23</v>
      </c>
    </row>
    <row r="12" spans="1:40" ht="15">
      <c r="A12" s="46" t="s">
        <v>25</v>
      </c>
      <c r="B12" s="46">
        <v>113</v>
      </c>
      <c r="C12" s="47" t="s">
        <v>78</v>
      </c>
      <c r="D12" s="41" t="s">
        <v>87</v>
      </c>
      <c r="E12" s="41" t="s">
        <v>38</v>
      </c>
      <c r="F12" s="48">
        <v>0.43402777777777773</v>
      </c>
      <c r="G12" s="49">
        <v>0.43402777777777773</v>
      </c>
      <c r="H12" s="45">
        <f t="shared" si="0"/>
        <v>0.579861111111111</v>
      </c>
      <c r="I12" s="49">
        <v>0.5513888888888888</v>
      </c>
      <c r="J12" s="41">
        <v>1</v>
      </c>
      <c r="K12" s="41">
        <v>1</v>
      </c>
      <c r="L12" s="41">
        <v>3</v>
      </c>
      <c r="M12" s="41">
        <v>1</v>
      </c>
      <c r="N12" s="41">
        <v>1</v>
      </c>
      <c r="O12" s="41">
        <v>5</v>
      </c>
      <c r="P12" s="41">
        <v>0</v>
      </c>
      <c r="Q12" s="46">
        <f t="shared" si="1"/>
        <v>12</v>
      </c>
      <c r="R12" s="41">
        <v>1</v>
      </c>
      <c r="S12" s="41">
        <v>0</v>
      </c>
      <c r="T12" s="41">
        <v>1</v>
      </c>
      <c r="U12" s="41">
        <v>5</v>
      </c>
      <c r="V12" s="41">
        <v>1</v>
      </c>
      <c r="W12" s="41">
        <v>1</v>
      </c>
      <c r="X12" s="41">
        <v>5</v>
      </c>
      <c r="Y12" s="46">
        <f t="shared" si="2"/>
        <v>14</v>
      </c>
      <c r="Z12" s="41">
        <v>1</v>
      </c>
      <c r="AA12" s="41">
        <v>0</v>
      </c>
      <c r="AB12" s="41">
        <v>1</v>
      </c>
      <c r="AC12" s="41">
        <v>1</v>
      </c>
      <c r="AD12" s="41">
        <v>1</v>
      </c>
      <c r="AE12" s="41">
        <v>2</v>
      </c>
      <c r="AF12" s="41">
        <v>0</v>
      </c>
      <c r="AG12" s="46">
        <f t="shared" si="3"/>
        <v>6</v>
      </c>
      <c r="AH12" s="41">
        <f t="shared" si="4"/>
        <v>4</v>
      </c>
      <c r="AI12" s="41">
        <f t="shared" si="5"/>
        <v>12</v>
      </c>
      <c r="AJ12" s="41">
        <f t="shared" si="6"/>
        <v>1</v>
      </c>
      <c r="AK12" s="41">
        <f t="shared" si="7"/>
        <v>1</v>
      </c>
      <c r="AL12" s="41">
        <f t="shared" si="8"/>
        <v>3</v>
      </c>
      <c r="AM12" s="41">
        <f t="shared" si="9"/>
        <v>0</v>
      </c>
      <c r="AN12" s="46">
        <f t="shared" si="10"/>
        <v>32</v>
      </c>
    </row>
    <row r="13" spans="1:40" ht="15">
      <c r="A13" s="46" t="s">
        <v>26</v>
      </c>
      <c r="B13" s="46">
        <v>123</v>
      </c>
      <c r="C13" s="47" t="s">
        <v>69</v>
      </c>
      <c r="D13" s="41" t="s">
        <v>55</v>
      </c>
      <c r="E13" s="41" t="s">
        <v>38</v>
      </c>
      <c r="F13" s="48">
        <v>0.43472222222222223</v>
      </c>
      <c r="G13" s="49">
        <v>0.43472222222222223</v>
      </c>
      <c r="H13" s="45">
        <f t="shared" si="0"/>
        <v>0.5805555555555556</v>
      </c>
      <c r="I13" s="49">
        <v>0.5618055555555556</v>
      </c>
      <c r="J13" s="41">
        <v>3</v>
      </c>
      <c r="K13" s="41">
        <v>1</v>
      </c>
      <c r="L13" s="41">
        <v>1</v>
      </c>
      <c r="M13" s="41">
        <v>3</v>
      </c>
      <c r="N13" s="41">
        <v>0</v>
      </c>
      <c r="O13" s="41">
        <v>5</v>
      </c>
      <c r="P13" s="41">
        <v>0</v>
      </c>
      <c r="Q13" s="46">
        <f t="shared" si="1"/>
        <v>13</v>
      </c>
      <c r="R13" s="41">
        <v>3</v>
      </c>
      <c r="S13" s="41">
        <v>0</v>
      </c>
      <c r="T13" s="41">
        <v>5</v>
      </c>
      <c r="U13" s="41">
        <v>3</v>
      </c>
      <c r="V13" s="41">
        <v>1</v>
      </c>
      <c r="W13" s="41">
        <v>3</v>
      </c>
      <c r="X13" s="41">
        <v>0</v>
      </c>
      <c r="Y13" s="46">
        <f t="shared" si="2"/>
        <v>15</v>
      </c>
      <c r="Z13" s="41">
        <v>1</v>
      </c>
      <c r="AA13" s="41">
        <v>1</v>
      </c>
      <c r="AB13" s="41">
        <v>0</v>
      </c>
      <c r="AC13" s="41">
        <v>1</v>
      </c>
      <c r="AD13" s="41">
        <v>0</v>
      </c>
      <c r="AE13" s="41">
        <v>2</v>
      </c>
      <c r="AF13" s="41">
        <v>0</v>
      </c>
      <c r="AG13" s="46">
        <f t="shared" si="3"/>
        <v>5</v>
      </c>
      <c r="AH13" s="41">
        <f t="shared" si="4"/>
        <v>7</v>
      </c>
      <c r="AI13" s="41">
        <f t="shared" si="5"/>
        <v>6</v>
      </c>
      <c r="AJ13" s="41">
        <f t="shared" si="6"/>
        <v>1</v>
      </c>
      <c r="AK13" s="41">
        <f t="shared" si="7"/>
        <v>5</v>
      </c>
      <c r="AL13" s="41">
        <f t="shared" si="8"/>
        <v>2</v>
      </c>
      <c r="AM13" s="41">
        <f t="shared" si="9"/>
        <v>0</v>
      </c>
      <c r="AN13" s="46">
        <f t="shared" si="10"/>
        <v>33</v>
      </c>
    </row>
    <row r="14" spans="1:40" ht="15">
      <c r="A14" s="46" t="s">
        <v>27</v>
      </c>
      <c r="B14" s="46">
        <v>116</v>
      </c>
      <c r="C14" s="47" t="s">
        <v>75</v>
      </c>
      <c r="D14" s="41" t="s">
        <v>87</v>
      </c>
      <c r="E14" s="41" t="s">
        <v>38</v>
      </c>
      <c r="F14" s="48">
        <v>0.4270833333333333</v>
      </c>
      <c r="G14" s="49">
        <v>0.4270833333333333</v>
      </c>
      <c r="H14" s="45">
        <f t="shared" si="0"/>
        <v>0.5729166666666666</v>
      </c>
      <c r="I14" s="49"/>
      <c r="J14" s="41">
        <v>2</v>
      </c>
      <c r="K14" s="41">
        <v>1</v>
      </c>
      <c r="L14" s="41">
        <v>5</v>
      </c>
      <c r="M14" s="41">
        <v>2</v>
      </c>
      <c r="N14" s="41">
        <v>2</v>
      </c>
      <c r="O14" s="41">
        <v>5</v>
      </c>
      <c r="P14" s="41">
        <v>5</v>
      </c>
      <c r="Q14" s="46">
        <f t="shared" si="1"/>
        <v>22</v>
      </c>
      <c r="R14" s="41">
        <v>0</v>
      </c>
      <c r="S14" s="41">
        <v>1</v>
      </c>
      <c r="T14" s="41">
        <v>3</v>
      </c>
      <c r="U14" s="41">
        <v>3</v>
      </c>
      <c r="V14" s="41">
        <v>0</v>
      </c>
      <c r="W14" s="41">
        <v>0</v>
      </c>
      <c r="X14" s="41">
        <v>0</v>
      </c>
      <c r="Y14" s="46">
        <f t="shared" si="2"/>
        <v>7</v>
      </c>
      <c r="Z14" s="41">
        <v>0</v>
      </c>
      <c r="AA14" s="41">
        <v>0</v>
      </c>
      <c r="AB14" s="41">
        <v>3</v>
      </c>
      <c r="AC14" s="41">
        <v>1</v>
      </c>
      <c r="AD14" s="41">
        <v>0</v>
      </c>
      <c r="AE14" s="41">
        <v>5</v>
      </c>
      <c r="AF14" s="41">
        <v>0</v>
      </c>
      <c r="AG14" s="46">
        <f t="shared" si="3"/>
        <v>9</v>
      </c>
      <c r="AH14" s="41">
        <f t="shared" si="4"/>
        <v>8</v>
      </c>
      <c r="AI14" s="41">
        <f t="shared" si="5"/>
        <v>3</v>
      </c>
      <c r="AJ14" s="41">
        <f t="shared" si="6"/>
        <v>3</v>
      </c>
      <c r="AK14" s="41">
        <f t="shared" si="7"/>
        <v>3</v>
      </c>
      <c r="AL14" s="41">
        <f t="shared" si="8"/>
        <v>4</v>
      </c>
      <c r="AM14" s="41">
        <f t="shared" si="9"/>
        <v>0</v>
      </c>
      <c r="AN14" s="46">
        <f t="shared" si="10"/>
        <v>38</v>
      </c>
    </row>
    <row r="15" spans="1:40" ht="15">
      <c r="A15" s="46" t="s">
        <v>28</v>
      </c>
      <c r="B15" s="46">
        <v>128</v>
      </c>
      <c r="C15" s="47" t="s">
        <v>82</v>
      </c>
      <c r="D15" s="41" t="s">
        <v>87</v>
      </c>
      <c r="E15" s="41" t="s">
        <v>38</v>
      </c>
      <c r="F15" s="48">
        <v>0.4381944444444445</v>
      </c>
      <c r="G15" s="49">
        <v>0.4381944444444445</v>
      </c>
      <c r="H15" s="45">
        <f t="shared" si="0"/>
        <v>0.5840277777777778</v>
      </c>
      <c r="I15" s="49">
        <v>0.5472222222222222</v>
      </c>
      <c r="J15" s="41">
        <v>5</v>
      </c>
      <c r="K15" s="41">
        <v>1</v>
      </c>
      <c r="L15" s="41">
        <v>5</v>
      </c>
      <c r="M15" s="41">
        <v>1</v>
      </c>
      <c r="N15" s="41">
        <v>2</v>
      </c>
      <c r="O15" s="41">
        <v>5</v>
      </c>
      <c r="P15" s="41">
        <v>1</v>
      </c>
      <c r="Q15" s="46">
        <f t="shared" si="1"/>
        <v>20</v>
      </c>
      <c r="R15" s="41">
        <v>5</v>
      </c>
      <c r="S15" s="41">
        <v>1</v>
      </c>
      <c r="T15" s="41">
        <v>1</v>
      </c>
      <c r="U15" s="41">
        <v>1</v>
      </c>
      <c r="V15" s="41">
        <v>0</v>
      </c>
      <c r="W15" s="41">
        <v>2</v>
      </c>
      <c r="X15" s="41">
        <v>0</v>
      </c>
      <c r="Y15" s="46">
        <f t="shared" si="2"/>
        <v>10</v>
      </c>
      <c r="Z15" s="41">
        <v>2</v>
      </c>
      <c r="AA15" s="41">
        <v>0</v>
      </c>
      <c r="AB15" s="41">
        <v>2</v>
      </c>
      <c r="AC15" s="41">
        <v>1</v>
      </c>
      <c r="AD15" s="41">
        <v>1</v>
      </c>
      <c r="AE15" s="41">
        <v>5</v>
      </c>
      <c r="AF15" s="41">
        <v>1</v>
      </c>
      <c r="AG15" s="46">
        <f t="shared" si="3"/>
        <v>12</v>
      </c>
      <c r="AH15" s="41">
        <f t="shared" si="4"/>
        <v>3</v>
      </c>
      <c r="AI15" s="41">
        <f t="shared" si="5"/>
        <v>9</v>
      </c>
      <c r="AJ15" s="41">
        <f t="shared" si="6"/>
        <v>4</v>
      </c>
      <c r="AK15" s="41">
        <f t="shared" si="7"/>
        <v>0</v>
      </c>
      <c r="AL15" s="41">
        <f t="shared" si="8"/>
        <v>5</v>
      </c>
      <c r="AM15" s="41">
        <f t="shared" si="9"/>
        <v>0</v>
      </c>
      <c r="AN15" s="46">
        <f t="shared" si="10"/>
        <v>42</v>
      </c>
    </row>
    <row r="16" spans="1:40" ht="15">
      <c r="A16" s="46" t="s">
        <v>29</v>
      </c>
      <c r="B16" s="46">
        <v>117</v>
      </c>
      <c r="C16" s="47" t="s">
        <v>74</v>
      </c>
      <c r="D16" s="41" t="s">
        <v>87</v>
      </c>
      <c r="E16" s="41" t="s">
        <v>38</v>
      </c>
      <c r="F16" s="48">
        <v>0.42291666666666666</v>
      </c>
      <c r="G16" s="49">
        <v>0.42291666666666666</v>
      </c>
      <c r="H16" s="45">
        <f t="shared" si="0"/>
        <v>0.56875</v>
      </c>
      <c r="I16" s="49">
        <v>0.55625</v>
      </c>
      <c r="J16" s="41">
        <v>1</v>
      </c>
      <c r="K16" s="41">
        <v>1</v>
      </c>
      <c r="L16" s="41">
        <v>3</v>
      </c>
      <c r="M16" s="41">
        <v>1</v>
      </c>
      <c r="N16" s="41">
        <v>1</v>
      </c>
      <c r="O16" s="41">
        <v>5</v>
      </c>
      <c r="P16" s="41">
        <v>5</v>
      </c>
      <c r="Q16" s="46">
        <f t="shared" si="1"/>
        <v>17</v>
      </c>
      <c r="R16" s="41">
        <v>0</v>
      </c>
      <c r="S16" s="41">
        <v>0</v>
      </c>
      <c r="T16" s="41">
        <v>5</v>
      </c>
      <c r="U16" s="41">
        <v>1</v>
      </c>
      <c r="V16" s="41">
        <v>3</v>
      </c>
      <c r="W16" s="41">
        <v>5</v>
      </c>
      <c r="X16" s="41">
        <v>3</v>
      </c>
      <c r="Y16" s="46">
        <f t="shared" si="2"/>
        <v>17</v>
      </c>
      <c r="Z16" s="41">
        <v>1</v>
      </c>
      <c r="AA16" s="41">
        <v>0</v>
      </c>
      <c r="AB16" s="41">
        <v>3</v>
      </c>
      <c r="AC16" s="41">
        <v>1</v>
      </c>
      <c r="AD16" s="41">
        <v>1</v>
      </c>
      <c r="AE16" s="41">
        <v>1</v>
      </c>
      <c r="AF16" s="41">
        <v>3</v>
      </c>
      <c r="AG16" s="46">
        <f t="shared" si="3"/>
        <v>10</v>
      </c>
      <c r="AH16" s="41">
        <f t="shared" si="4"/>
        <v>3</v>
      </c>
      <c r="AI16" s="41">
        <f t="shared" si="5"/>
        <v>9</v>
      </c>
      <c r="AJ16" s="41">
        <f t="shared" si="6"/>
        <v>0</v>
      </c>
      <c r="AK16" s="41">
        <f t="shared" si="7"/>
        <v>5</v>
      </c>
      <c r="AL16" s="41">
        <f t="shared" si="8"/>
        <v>4</v>
      </c>
      <c r="AM16" s="41">
        <f t="shared" si="9"/>
        <v>0</v>
      </c>
      <c r="AN16" s="46">
        <f t="shared" si="10"/>
        <v>44</v>
      </c>
    </row>
    <row r="17" spans="1:40" ht="15">
      <c r="A17" s="46" t="s">
        <v>30</v>
      </c>
      <c r="B17" s="46">
        <v>126</v>
      </c>
      <c r="C17" s="47" t="s">
        <v>67</v>
      </c>
      <c r="D17" s="41" t="s">
        <v>56</v>
      </c>
      <c r="E17" s="41" t="s">
        <v>38</v>
      </c>
      <c r="F17" s="48">
        <v>0.43263888888888885</v>
      </c>
      <c r="G17" s="49">
        <v>0.43263888888888885</v>
      </c>
      <c r="H17" s="45">
        <f t="shared" si="0"/>
        <v>0.5784722222222222</v>
      </c>
      <c r="I17" s="49">
        <v>0.5381944444444444</v>
      </c>
      <c r="J17" s="41">
        <v>5</v>
      </c>
      <c r="K17" s="41">
        <v>1</v>
      </c>
      <c r="L17" s="41">
        <v>3</v>
      </c>
      <c r="M17" s="41">
        <v>5</v>
      </c>
      <c r="N17" s="41">
        <v>0</v>
      </c>
      <c r="O17" s="41">
        <v>5</v>
      </c>
      <c r="P17" s="41">
        <v>1</v>
      </c>
      <c r="Q17" s="46">
        <f t="shared" si="1"/>
        <v>20</v>
      </c>
      <c r="R17" s="41">
        <v>3</v>
      </c>
      <c r="S17" s="41">
        <v>0</v>
      </c>
      <c r="T17" s="41">
        <v>5</v>
      </c>
      <c r="U17" s="41">
        <v>0</v>
      </c>
      <c r="V17" s="41">
        <v>2</v>
      </c>
      <c r="W17" s="41">
        <v>5</v>
      </c>
      <c r="X17" s="41">
        <v>0</v>
      </c>
      <c r="Y17" s="46">
        <f t="shared" si="2"/>
        <v>15</v>
      </c>
      <c r="Z17" s="41">
        <v>1</v>
      </c>
      <c r="AA17" s="41">
        <v>1</v>
      </c>
      <c r="AB17" s="41">
        <v>2</v>
      </c>
      <c r="AC17" s="41">
        <v>2</v>
      </c>
      <c r="AD17" s="41">
        <v>1</v>
      </c>
      <c r="AE17" s="41">
        <v>3</v>
      </c>
      <c r="AF17" s="41">
        <v>0</v>
      </c>
      <c r="AG17" s="46">
        <f t="shared" si="3"/>
        <v>10</v>
      </c>
      <c r="AH17" s="41">
        <f t="shared" si="4"/>
        <v>5</v>
      </c>
      <c r="AI17" s="41">
        <f t="shared" si="5"/>
        <v>5</v>
      </c>
      <c r="AJ17" s="41">
        <f t="shared" si="6"/>
        <v>3</v>
      </c>
      <c r="AK17" s="41">
        <f t="shared" si="7"/>
        <v>3</v>
      </c>
      <c r="AL17" s="41">
        <f t="shared" si="8"/>
        <v>5</v>
      </c>
      <c r="AM17" s="41">
        <f t="shared" si="9"/>
        <v>0</v>
      </c>
      <c r="AN17" s="46">
        <f t="shared" si="10"/>
        <v>45</v>
      </c>
    </row>
    <row r="18" spans="1:40" ht="15">
      <c r="A18" s="46" t="s">
        <v>31</v>
      </c>
      <c r="B18" s="46">
        <v>121</v>
      </c>
      <c r="C18" s="47" t="s">
        <v>71</v>
      </c>
      <c r="D18" s="41" t="s">
        <v>87</v>
      </c>
      <c r="E18" s="41" t="s">
        <v>38</v>
      </c>
      <c r="F18" s="48">
        <v>0.43125</v>
      </c>
      <c r="G18" s="49">
        <v>0.43125</v>
      </c>
      <c r="H18" s="45">
        <f t="shared" si="0"/>
        <v>0.5770833333333334</v>
      </c>
      <c r="I18" s="49">
        <v>0.5625</v>
      </c>
      <c r="J18" s="41">
        <v>3</v>
      </c>
      <c r="K18" s="41">
        <v>2</v>
      </c>
      <c r="L18" s="41">
        <v>3</v>
      </c>
      <c r="M18" s="41">
        <v>3</v>
      </c>
      <c r="N18" s="41">
        <v>1</v>
      </c>
      <c r="O18" s="41">
        <v>1</v>
      </c>
      <c r="P18" s="41">
        <v>0</v>
      </c>
      <c r="Q18" s="46">
        <f t="shared" si="1"/>
        <v>13</v>
      </c>
      <c r="R18" s="41">
        <v>3</v>
      </c>
      <c r="S18" s="41">
        <v>2</v>
      </c>
      <c r="T18" s="41">
        <v>3</v>
      </c>
      <c r="U18" s="41">
        <v>3</v>
      </c>
      <c r="V18" s="41">
        <v>1</v>
      </c>
      <c r="W18" s="41">
        <v>5</v>
      </c>
      <c r="X18" s="41">
        <v>0</v>
      </c>
      <c r="Y18" s="46">
        <f t="shared" si="2"/>
        <v>17</v>
      </c>
      <c r="Z18" s="41">
        <v>3</v>
      </c>
      <c r="AA18" s="41">
        <v>2</v>
      </c>
      <c r="AB18" s="41">
        <v>3</v>
      </c>
      <c r="AC18" s="41">
        <v>2</v>
      </c>
      <c r="AD18" s="41">
        <v>1</v>
      </c>
      <c r="AE18" s="41">
        <v>3</v>
      </c>
      <c r="AF18" s="41">
        <v>1</v>
      </c>
      <c r="AG18" s="46">
        <f t="shared" si="3"/>
        <v>15</v>
      </c>
      <c r="AH18" s="41">
        <f t="shared" si="4"/>
        <v>2</v>
      </c>
      <c r="AI18" s="41">
        <f t="shared" si="5"/>
        <v>5</v>
      </c>
      <c r="AJ18" s="41">
        <f t="shared" si="6"/>
        <v>4</v>
      </c>
      <c r="AK18" s="41">
        <f t="shared" si="7"/>
        <v>9</v>
      </c>
      <c r="AL18" s="41">
        <f t="shared" si="8"/>
        <v>1</v>
      </c>
      <c r="AM18" s="41">
        <f t="shared" si="9"/>
        <v>0</v>
      </c>
      <c r="AN18" s="46">
        <f t="shared" si="10"/>
        <v>45</v>
      </c>
    </row>
    <row r="19" spans="1:40" ht="15">
      <c r="A19" s="46" t="s">
        <v>40</v>
      </c>
      <c r="B19" s="46">
        <v>118</v>
      </c>
      <c r="C19" s="47" t="s">
        <v>73</v>
      </c>
      <c r="D19" s="41" t="s">
        <v>87</v>
      </c>
      <c r="E19" s="41" t="s">
        <v>38</v>
      </c>
      <c r="F19" s="48">
        <v>0.42569444444444443</v>
      </c>
      <c r="G19" s="49">
        <v>0.42569444444444443</v>
      </c>
      <c r="H19" s="45">
        <f t="shared" si="0"/>
        <v>0.5715277777777777</v>
      </c>
      <c r="I19" s="49">
        <v>0.55625</v>
      </c>
      <c r="J19" s="41">
        <v>3</v>
      </c>
      <c r="K19" s="41">
        <v>2</v>
      </c>
      <c r="L19" s="41">
        <v>3</v>
      </c>
      <c r="M19" s="41">
        <v>3</v>
      </c>
      <c r="N19" s="41">
        <v>1</v>
      </c>
      <c r="O19" s="41">
        <v>3</v>
      </c>
      <c r="P19" s="41">
        <v>0</v>
      </c>
      <c r="Q19" s="46">
        <f t="shared" si="1"/>
        <v>15</v>
      </c>
      <c r="R19" s="41">
        <v>5</v>
      </c>
      <c r="S19" s="41">
        <v>5</v>
      </c>
      <c r="T19" s="41">
        <v>3</v>
      </c>
      <c r="U19" s="41">
        <v>1</v>
      </c>
      <c r="V19" s="41">
        <v>5</v>
      </c>
      <c r="W19" s="41">
        <v>3</v>
      </c>
      <c r="X19" s="41">
        <v>0</v>
      </c>
      <c r="Y19" s="46">
        <f t="shared" si="2"/>
        <v>22</v>
      </c>
      <c r="Z19" s="41">
        <v>3</v>
      </c>
      <c r="AA19" s="41">
        <v>1</v>
      </c>
      <c r="AB19" s="41">
        <v>3</v>
      </c>
      <c r="AC19" s="41">
        <v>1</v>
      </c>
      <c r="AD19" s="41">
        <v>3</v>
      </c>
      <c r="AE19" s="41">
        <v>3</v>
      </c>
      <c r="AF19" s="41">
        <v>0</v>
      </c>
      <c r="AG19" s="46">
        <f t="shared" si="3"/>
        <v>14</v>
      </c>
      <c r="AH19" s="41">
        <f t="shared" si="4"/>
        <v>3</v>
      </c>
      <c r="AI19" s="41">
        <f t="shared" si="5"/>
        <v>4</v>
      </c>
      <c r="AJ19" s="41">
        <f t="shared" si="6"/>
        <v>1</v>
      </c>
      <c r="AK19" s="41">
        <f t="shared" si="7"/>
        <v>10</v>
      </c>
      <c r="AL19" s="41">
        <f t="shared" si="8"/>
        <v>3</v>
      </c>
      <c r="AM19" s="41">
        <f t="shared" si="9"/>
        <v>0</v>
      </c>
      <c r="AN19" s="46">
        <f t="shared" si="10"/>
        <v>51</v>
      </c>
    </row>
    <row r="20" spans="1:40" ht="15">
      <c r="A20" s="46" t="s">
        <v>41</v>
      </c>
      <c r="B20" s="46">
        <v>114</v>
      </c>
      <c r="C20" s="47" t="s">
        <v>77</v>
      </c>
      <c r="D20" s="41" t="s">
        <v>87</v>
      </c>
      <c r="E20" s="41" t="s">
        <v>38</v>
      </c>
      <c r="F20" s="48">
        <v>0.42430555555555555</v>
      </c>
      <c r="G20" s="49">
        <v>0.42430555555555555</v>
      </c>
      <c r="H20" s="45">
        <f t="shared" si="0"/>
        <v>0.5701388888888889</v>
      </c>
      <c r="I20" s="49">
        <v>0.5618055555555556</v>
      </c>
      <c r="J20" s="41">
        <v>3</v>
      </c>
      <c r="K20" s="41">
        <v>1</v>
      </c>
      <c r="L20" s="41">
        <v>3</v>
      </c>
      <c r="M20" s="41">
        <v>3</v>
      </c>
      <c r="N20" s="41">
        <v>1</v>
      </c>
      <c r="O20" s="41">
        <v>5</v>
      </c>
      <c r="P20" s="41">
        <v>3</v>
      </c>
      <c r="Q20" s="46">
        <f t="shared" si="1"/>
        <v>19</v>
      </c>
      <c r="R20" s="41">
        <v>2</v>
      </c>
      <c r="S20" s="41">
        <v>5</v>
      </c>
      <c r="T20" s="41">
        <v>3</v>
      </c>
      <c r="U20" s="41">
        <v>2</v>
      </c>
      <c r="V20" s="41">
        <v>5</v>
      </c>
      <c r="W20" s="41">
        <v>5</v>
      </c>
      <c r="X20" s="41">
        <v>0</v>
      </c>
      <c r="Y20" s="46">
        <f t="shared" si="2"/>
        <v>22</v>
      </c>
      <c r="Z20" s="41">
        <v>2</v>
      </c>
      <c r="AA20" s="41">
        <v>2</v>
      </c>
      <c r="AB20" s="41">
        <v>3</v>
      </c>
      <c r="AC20" s="41">
        <v>2</v>
      </c>
      <c r="AD20" s="41">
        <v>2</v>
      </c>
      <c r="AE20" s="41">
        <v>5</v>
      </c>
      <c r="AF20" s="41">
        <v>0</v>
      </c>
      <c r="AG20" s="46">
        <f t="shared" si="3"/>
        <v>16</v>
      </c>
      <c r="AH20" s="41">
        <f t="shared" si="4"/>
        <v>2</v>
      </c>
      <c r="AI20" s="41">
        <f t="shared" si="5"/>
        <v>2</v>
      </c>
      <c r="AJ20" s="41">
        <f t="shared" si="6"/>
        <v>6</v>
      </c>
      <c r="AK20" s="41">
        <f t="shared" si="7"/>
        <v>6</v>
      </c>
      <c r="AL20" s="41">
        <f t="shared" si="8"/>
        <v>5</v>
      </c>
      <c r="AM20" s="41">
        <f t="shared" si="9"/>
        <v>0</v>
      </c>
      <c r="AN20" s="46">
        <f t="shared" si="10"/>
        <v>57</v>
      </c>
    </row>
    <row r="21" spans="1:40" ht="15">
      <c r="A21" s="46" t="s">
        <v>42</v>
      </c>
      <c r="B21" s="46">
        <v>122</v>
      </c>
      <c r="C21" s="47" t="s">
        <v>70</v>
      </c>
      <c r="D21" s="41" t="s">
        <v>52</v>
      </c>
      <c r="E21" s="41" t="s">
        <v>38</v>
      </c>
      <c r="F21" s="48">
        <v>0.43194444444444446</v>
      </c>
      <c r="G21" s="49">
        <v>0.43194444444444446</v>
      </c>
      <c r="H21" s="45">
        <f t="shared" si="0"/>
        <v>0.5777777777777778</v>
      </c>
      <c r="I21" s="49">
        <v>0.5479166666666667</v>
      </c>
      <c r="J21" s="41">
        <v>3</v>
      </c>
      <c r="K21" s="41">
        <v>3</v>
      </c>
      <c r="L21" s="41">
        <v>1</v>
      </c>
      <c r="M21" s="41">
        <v>3</v>
      </c>
      <c r="N21" s="41">
        <v>3</v>
      </c>
      <c r="O21" s="41">
        <v>5</v>
      </c>
      <c r="P21" s="41">
        <v>3</v>
      </c>
      <c r="Q21" s="46">
        <f t="shared" si="1"/>
        <v>21</v>
      </c>
      <c r="R21" s="41">
        <v>3</v>
      </c>
      <c r="S21" s="41">
        <v>1</v>
      </c>
      <c r="T21" s="41">
        <v>3</v>
      </c>
      <c r="U21" s="41">
        <v>3</v>
      </c>
      <c r="V21" s="41">
        <v>3</v>
      </c>
      <c r="W21" s="41">
        <v>5</v>
      </c>
      <c r="X21" s="41">
        <v>2</v>
      </c>
      <c r="Y21" s="46">
        <f t="shared" si="2"/>
        <v>20</v>
      </c>
      <c r="Z21" s="41">
        <v>3</v>
      </c>
      <c r="AA21" s="41">
        <v>1</v>
      </c>
      <c r="AB21" s="41">
        <v>3</v>
      </c>
      <c r="AC21" s="41">
        <v>2</v>
      </c>
      <c r="AD21" s="41">
        <v>1</v>
      </c>
      <c r="AE21" s="41">
        <v>5</v>
      </c>
      <c r="AF21" s="41">
        <v>2</v>
      </c>
      <c r="AG21" s="46">
        <f t="shared" si="3"/>
        <v>17</v>
      </c>
      <c r="AH21" s="41">
        <f t="shared" si="4"/>
        <v>0</v>
      </c>
      <c r="AI21" s="41">
        <f t="shared" si="5"/>
        <v>4</v>
      </c>
      <c r="AJ21" s="41">
        <f t="shared" si="6"/>
        <v>3</v>
      </c>
      <c r="AK21" s="41">
        <f t="shared" si="7"/>
        <v>11</v>
      </c>
      <c r="AL21" s="41">
        <f t="shared" si="8"/>
        <v>3</v>
      </c>
      <c r="AM21" s="41">
        <f t="shared" si="9"/>
        <v>0</v>
      </c>
      <c r="AN21" s="46">
        <f t="shared" si="10"/>
        <v>58</v>
      </c>
    </row>
    <row r="22" spans="1:40" ht="15">
      <c r="A22" s="46" t="s">
        <v>43</v>
      </c>
      <c r="B22" s="46">
        <v>115</v>
      </c>
      <c r="C22" s="47" t="s">
        <v>76</v>
      </c>
      <c r="D22" s="41" t="s">
        <v>87</v>
      </c>
      <c r="E22" s="41" t="s">
        <v>38</v>
      </c>
      <c r="F22" s="48">
        <v>0.4291666666666667</v>
      </c>
      <c r="G22" s="49">
        <v>0.4291666666666667</v>
      </c>
      <c r="H22" s="45">
        <f t="shared" si="0"/>
        <v>0.5750000000000001</v>
      </c>
      <c r="I22" s="49">
        <v>0.5569444444444445</v>
      </c>
      <c r="J22" s="41">
        <v>2</v>
      </c>
      <c r="K22" s="41">
        <v>1</v>
      </c>
      <c r="L22" s="41">
        <v>3</v>
      </c>
      <c r="M22" s="41">
        <v>3</v>
      </c>
      <c r="N22" s="41">
        <v>5</v>
      </c>
      <c r="O22" s="41">
        <v>5</v>
      </c>
      <c r="P22" s="41">
        <v>2</v>
      </c>
      <c r="Q22" s="46">
        <f t="shared" si="1"/>
        <v>21</v>
      </c>
      <c r="R22" s="41">
        <v>5</v>
      </c>
      <c r="S22" s="41">
        <v>0</v>
      </c>
      <c r="T22" s="41">
        <v>2</v>
      </c>
      <c r="U22" s="41">
        <v>3</v>
      </c>
      <c r="V22" s="41">
        <v>3</v>
      </c>
      <c r="W22" s="41">
        <v>5</v>
      </c>
      <c r="X22" s="41">
        <v>3</v>
      </c>
      <c r="Y22" s="46">
        <f t="shared" si="2"/>
        <v>21</v>
      </c>
      <c r="Z22" s="41">
        <v>2</v>
      </c>
      <c r="AA22" s="41">
        <v>1</v>
      </c>
      <c r="AB22" s="41">
        <v>3</v>
      </c>
      <c r="AC22" s="41">
        <v>1</v>
      </c>
      <c r="AD22" s="41">
        <v>3</v>
      </c>
      <c r="AE22" s="41">
        <v>5</v>
      </c>
      <c r="AF22" s="41">
        <v>3</v>
      </c>
      <c r="AG22" s="46">
        <f t="shared" si="3"/>
        <v>18</v>
      </c>
      <c r="AH22" s="41">
        <f t="shared" si="4"/>
        <v>1</v>
      </c>
      <c r="AI22" s="41">
        <f t="shared" si="5"/>
        <v>3</v>
      </c>
      <c r="AJ22" s="41">
        <f t="shared" si="6"/>
        <v>4</v>
      </c>
      <c r="AK22" s="41">
        <f t="shared" si="7"/>
        <v>8</v>
      </c>
      <c r="AL22" s="41">
        <f t="shared" si="8"/>
        <v>5</v>
      </c>
      <c r="AM22" s="41">
        <f t="shared" si="9"/>
        <v>0</v>
      </c>
      <c r="AN22" s="46">
        <f t="shared" si="10"/>
        <v>60</v>
      </c>
    </row>
    <row r="23" spans="1:40" ht="15">
      <c r="A23" s="46" t="s">
        <v>44</v>
      </c>
      <c r="B23" s="46">
        <v>120</v>
      </c>
      <c r="C23" s="47" t="s">
        <v>54</v>
      </c>
      <c r="D23" s="41" t="s">
        <v>87</v>
      </c>
      <c r="E23" s="41" t="s">
        <v>38</v>
      </c>
      <c r="F23" s="48">
        <v>0.4298611111111111</v>
      </c>
      <c r="G23" s="49">
        <v>0.4298611111111111</v>
      </c>
      <c r="H23" s="45">
        <f t="shared" si="0"/>
        <v>0.5756944444444444</v>
      </c>
      <c r="I23" s="49">
        <v>0.5513888888888888</v>
      </c>
      <c r="J23" s="41">
        <v>5</v>
      </c>
      <c r="K23" s="41">
        <v>2</v>
      </c>
      <c r="L23" s="41">
        <v>5</v>
      </c>
      <c r="M23" s="41">
        <v>5</v>
      </c>
      <c r="N23" s="41">
        <v>3</v>
      </c>
      <c r="O23" s="41">
        <v>3</v>
      </c>
      <c r="P23" s="41">
        <v>0</v>
      </c>
      <c r="Q23" s="46">
        <f t="shared" si="1"/>
        <v>23</v>
      </c>
      <c r="R23" s="41">
        <v>5</v>
      </c>
      <c r="S23" s="41">
        <v>5</v>
      </c>
      <c r="T23" s="41">
        <v>3</v>
      </c>
      <c r="U23" s="41">
        <v>3</v>
      </c>
      <c r="V23" s="41">
        <v>2</v>
      </c>
      <c r="W23" s="41">
        <v>5</v>
      </c>
      <c r="X23" s="41">
        <v>1</v>
      </c>
      <c r="Y23" s="46">
        <f t="shared" si="2"/>
        <v>24</v>
      </c>
      <c r="Z23" s="41">
        <v>1</v>
      </c>
      <c r="AA23" s="41">
        <v>1</v>
      </c>
      <c r="AB23" s="41">
        <v>3</v>
      </c>
      <c r="AC23" s="41">
        <v>1</v>
      </c>
      <c r="AD23" s="41">
        <v>2</v>
      </c>
      <c r="AE23" s="41">
        <v>5</v>
      </c>
      <c r="AF23" s="41">
        <v>1</v>
      </c>
      <c r="AG23" s="46">
        <f t="shared" si="3"/>
        <v>14</v>
      </c>
      <c r="AH23" s="41">
        <f t="shared" si="4"/>
        <v>1</v>
      </c>
      <c r="AI23" s="41">
        <f t="shared" si="5"/>
        <v>5</v>
      </c>
      <c r="AJ23" s="41">
        <f t="shared" si="6"/>
        <v>3</v>
      </c>
      <c r="AK23" s="41">
        <f t="shared" si="7"/>
        <v>5</v>
      </c>
      <c r="AL23" s="41">
        <f t="shared" si="8"/>
        <v>7</v>
      </c>
      <c r="AM23" s="41">
        <f t="shared" si="9"/>
        <v>0</v>
      </c>
      <c r="AN23" s="46">
        <f t="shared" si="10"/>
        <v>61</v>
      </c>
    </row>
    <row r="24" spans="1:40" ht="15">
      <c r="A24" s="46" t="s">
        <v>45</v>
      </c>
      <c r="B24" s="46">
        <v>125</v>
      </c>
      <c r="C24" s="47" t="s">
        <v>68</v>
      </c>
      <c r="D24" s="41" t="s">
        <v>56</v>
      </c>
      <c r="E24" s="41" t="s">
        <v>38</v>
      </c>
      <c r="F24" s="48">
        <v>0.4284722222222222</v>
      </c>
      <c r="G24" s="49">
        <v>0.4284722222222222</v>
      </c>
      <c r="H24" s="45">
        <f t="shared" si="0"/>
        <v>0.5743055555555555</v>
      </c>
      <c r="I24" s="49"/>
      <c r="J24" s="41">
        <v>2</v>
      </c>
      <c r="K24" s="41">
        <v>2</v>
      </c>
      <c r="L24" s="41">
        <v>3</v>
      </c>
      <c r="M24" s="41">
        <v>3</v>
      </c>
      <c r="N24" s="41">
        <v>2</v>
      </c>
      <c r="O24" s="41">
        <v>5</v>
      </c>
      <c r="P24" s="41">
        <v>1</v>
      </c>
      <c r="Q24" s="46">
        <f t="shared" si="1"/>
        <v>18</v>
      </c>
      <c r="R24" s="41">
        <v>3</v>
      </c>
      <c r="S24" s="41">
        <v>5</v>
      </c>
      <c r="T24" s="41">
        <v>3</v>
      </c>
      <c r="U24" s="41">
        <v>2</v>
      </c>
      <c r="V24" s="41">
        <v>1</v>
      </c>
      <c r="W24" s="41">
        <v>5</v>
      </c>
      <c r="X24" s="41">
        <v>2</v>
      </c>
      <c r="Y24" s="46">
        <f t="shared" si="2"/>
        <v>21</v>
      </c>
      <c r="Z24" s="41">
        <v>5</v>
      </c>
      <c r="AA24" s="41">
        <v>5</v>
      </c>
      <c r="AB24" s="41">
        <v>2</v>
      </c>
      <c r="AC24" s="41">
        <v>5</v>
      </c>
      <c r="AD24" s="41">
        <v>0</v>
      </c>
      <c r="AE24" s="41">
        <v>5</v>
      </c>
      <c r="AF24" s="41">
        <v>1</v>
      </c>
      <c r="AG24" s="46">
        <f t="shared" si="3"/>
        <v>23</v>
      </c>
      <c r="AH24" s="41">
        <f t="shared" si="4"/>
        <v>1</v>
      </c>
      <c r="AI24" s="41">
        <f t="shared" si="5"/>
        <v>3</v>
      </c>
      <c r="AJ24" s="41">
        <f t="shared" si="6"/>
        <v>6</v>
      </c>
      <c r="AK24" s="41">
        <f t="shared" si="7"/>
        <v>4</v>
      </c>
      <c r="AL24" s="41">
        <f t="shared" si="8"/>
        <v>7</v>
      </c>
      <c r="AM24" s="41">
        <f t="shared" si="9"/>
        <v>0</v>
      </c>
      <c r="AN24" s="46">
        <f t="shared" si="10"/>
        <v>62</v>
      </c>
    </row>
    <row r="25" spans="1:40" ht="15">
      <c r="A25" s="50" t="s">
        <v>46</v>
      </c>
      <c r="B25" s="46">
        <v>119</v>
      </c>
      <c r="C25" s="47" t="s">
        <v>72</v>
      </c>
      <c r="D25" s="41" t="s">
        <v>87</v>
      </c>
      <c r="E25" s="41" t="s">
        <v>38</v>
      </c>
      <c r="F25" s="48">
        <v>0.4305555555555556</v>
      </c>
      <c r="G25" s="49">
        <v>0.4305555555555556</v>
      </c>
      <c r="H25" s="45">
        <f t="shared" si="0"/>
        <v>0.576388888888889</v>
      </c>
      <c r="I25" s="49">
        <v>0.5645833333333333</v>
      </c>
      <c r="J25" s="41">
        <v>3</v>
      </c>
      <c r="K25" s="41">
        <v>3</v>
      </c>
      <c r="L25" s="41">
        <v>3</v>
      </c>
      <c r="M25" s="41">
        <v>3</v>
      </c>
      <c r="N25" s="41">
        <v>1</v>
      </c>
      <c r="O25" s="41">
        <v>5</v>
      </c>
      <c r="P25" s="41">
        <v>2</v>
      </c>
      <c r="Q25" s="46">
        <f t="shared" si="1"/>
        <v>20</v>
      </c>
      <c r="R25" s="41">
        <v>5</v>
      </c>
      <c r="S25" s="41">
        <v>5</v>
      </c>
      <c r="T25" s="41">
        <v>3</v>
      </c>
      <c r="U25" s="41">
        <v>3</v>
      </c>
      <c r="V25" s="41">
        <v>5</v>
      </c>
      <c r="W25" s="41">
        <v>5</v>
      </c>
      <c r="X25" s="41">
        <v>1</v>
      </c>
      <c r="Y25" s="46">
        <f t="shared" si="2"/>
        <v>27</v>
      </c>
      <c r="Z25" s="41">
        <v>5</v>
      </c>
      <c r="AA25" s="41">
        <v>1</v>
      </c>
      <c r="AB25" s="41">
        <v>2</v>
      </c>
      <c r="AC25" s="41">
        <v>3</v>
      </c>
      <c r="AD25" s="41">
        <v>3</v>
      </c>
      <c r="AE25" s="41">
        <v>5</v>
      </c>
      <c r="AF25" s="41">
        <v>1</v>
      </c>
      <c r="AG25" s="46">
        <f t="shared" si="3"/>
        <v>20</v>
      </c>
      <c r="AH25" s="41">
        <f t="shared" si="4"/>
        <v>0</v>
      </c>
      <c r="AI25" s="41">
        <f t="shared" si="5"/>
        <v>4</v>
      </c>
      <c r="AJ25" s="41">
        <f t="shared" si="6"/>
        <v>2</v>
      </c>
      <c r="AK25" s="41">
        <f t="shared" si="7"/>
        <v>8</v>
      </c>
      <c r="AL25" s="41">
        <f t="shared" si="8"/>
        <v>7</v>
      </c>
      <c r="AM25" s="41">
        <f t="shared" si="9"/>
        <v>0</v>
      </c>
      <c r="AN25" s="46">
        <f t="shared" si="10"/>
        <v>67</v>
      </c>
    </row>
    <row r="26" spans="1:40" ht="15.75" thickBot="1">
      <c r="A26" s="51" t="s">
        <v>47</v>
      </c>
      <c r="B26" s="46">
        <v>127</v>
      </c>
      <c r="C26" s="47" t="s">
        <v>66</v>
      </c>
      <c r="D26" s="41" t="s">
        <v>55</v>
      </c>
      <c r="E26" s="41" t="s">
        <v>38</v>
      </c>
      <c r="F26" s="48">
        <v>0.4263888888888889</v>
      </c>
      <c r="G26" s="49">
        <v>0.4291666666666667</v>
      </c>
      <c r="H26" s="45">
        <f t="shared" si="0"/>
        <v>0.5722222222222222</v>
      </c>
      <c r="I26" s="49">
        <v>0.5569444444444445</v>
      </c>
      <c r="J26" s="41">
        <v>3</v>
      </c>
      <c r="K26" s="41">
        <v>5</v>
      </c>
      <c r="L26" s="41">
        <v>5</v>
      </c>
      <c r="M26" s="41">
        <v>5</v>
      </c>
      <c r="N26" s="41">
        <v>3</v>
      </c>
      <c r="O26" s="41">
        <v>5</v>
      </c>
      <c r="P26" s="41">
        <v>5</v>
      </c>
      <c r="Q26" s="46">
        <v>31</v>
      </c>
      <c r="R26" s="41">
        <v>5</v>
      </c>
      <c r="S26" s="41">
        <v>5</v>
      </c>
      <c r="T26" s="41">
        <v>3</v>
      </c>
      <c r="U26" s="41">
        <v>3</v>
      </c>
      <c r="V26" s="41">
        <v>5</v>
      </c>
      <c r="W26" s="41">
        <v>5</v>
      </c>
      <c r="X26" s="41">
        <v>5</v>
      </c>
      <c r="Y26" s="46">
        <f t="shared" si="2"/>
        <v>31</v>
      </c>
      <c r="Z26" s="41">
        <v>3</v>
      </c>
      <c r="AA26" s="41">
        <v>5</v>
      </c>
      <c r="AB26" s="41">
        <v>3</v>
      </c>
      <c r="AC26" s="41">
        <v>3</v>
      </c>
      <c r="AD26" s="41">
        <v>3</v>
      </c>
      <c r="AE26" s="41">
        <v>5</v>
      </c>
      <c r="AF26" s="41">
        <v>5</v>
      </c>
      <c r="AG26" s="46">
        <f t="shared" si="3"/>
        <v>27</v>
      </c>
      <c r="AH26" s="41">
        <f t="shared" si="4"/>
        <v>0</v>
      </c>
      <c r="AI26" s="41">
        <f t="shared" si="5"/>
        <v>0</v>
      </c>
      <c r="AJ26" s="41">
        <f t="shared" si="6"/>
        <v>0</v>
      </c>
      <c r="AK26" s="41">
        <f t="shared" si="7"/>
        <v>8</v>
      </c>
      <c r="AL26" s="41">
        <f t="shared" si="8"/>
        <v>13</v>
      </c>
      <c r="AM26" s="41">
        <f t="shared" si="9"/>
        <v>4</v>
      </c>
      <c r="AN26" s="46">
        <f t="shared" si="10"/>
        <v>93</v>
      </c>
    </row>
    <row r="27" spans="1:40" s="25" customFormat="1" ht="16.5" thickBot="1" thickTop="1">
      <c r="A27" s="26" t="s">
        <v>86</v>
      </c>
      <c r="B27" s="16" t="s">
        <v>1</v>
      </c>
      <c r="C27" s="16" t="s">
        <v>35</v>
      </c>
      <c r="D27" s="16" t="s">
        <v>51</v>
      </c>
      <c r="E27" s="16" t="s">
        <v>36</v>
      </c>
      <c r="F27" s="16" t="s">
        <v>32</v>
      </c>
      <c r="G27" s="16" t="s">
        <v>49</v>
      </c>
      <c r="H27" s="16" t="s">
        <v>33</v>
      </c>
      <c r="I27" s="16" t="s">
        <v>34</v>
      </c>
      <c r="J27" s="16" t="s">
        <v>7</v>
      </c>
      <c r="K27" s="16" t="s">
        <v>8</v>
      </c>
      <c r="L27" s="16" t="s">
        <v>9</v>
      </c>
      <c r="M27" s="16" t="s">
        <v>11</v>
      </c>
      <c r="N27" s="16" t="s">
        <v>10</v>
      </c>
      <c r="O27" s="16" t="s">
        <v>12</v>
      </c>
      <c r="P27" s="16" t="s">
        <v>13</v>
      </c>
      <c r="Q27" s="16" t="s">
        <v>14</v>
      </c>
      <c r="R27" s="16" t="s">
        <v>7</v>
      </c>
      <c r="S27" s="16" t="s">
        <v>8</v>
      </c>
      <c r="T27" s="16" t="s">
        <v>9</v>
      </c>
      <c r="U27" s="16" t="s">
        <v>11</v>
      </c>
      <c r="V27" s="16" t="s">
        <v>10</v>
      </c>
      <c r="W27" s="16" t="s">
        <v>12</v>
      </c>
      <c r="X27" s="16" t="s">
        <v>13</v>
      </c>
      <c r="Y27" s="16" t="s">
        <v>16</v>
      </c>
      <c r="Z27" s="16" t="s">
        <v>7</v>
      </c>
      <c r="AA27" s="16" t="s">
        <v>8</v>
      </c>
      <c r="AB27" s="16" t="s">
        <v>9</v>
      </c>
      <c r="AC27" s="16" t="s">
        <v>11</v>
      </c>
      <c r="AD27" s="16" t="s">
        <v>10</v>
      </c>
      <c r="AE27" s="16" t="s">
        <v>12</v>
      </c>
      <c r="AF27" s="16" t="s">
        <v>13</v>
      </c>
      <c r="AG27" s="16" t="s">
        <v>18</v>
      </c>
      <c r="AH27" s="16" t="s">
        <v>2</v>
      </c>
      <c r="AI27" s="16" t="s">
        <v>3</v>
      </c>
      <c r="AJ27" s="16" t="s">
        <v>4</v>
      </c>
      <c r="AK27" s="16" t="s">
        <v>5</v>
      </c>
      <c r="AL27" s="16" t="s">
        <v>20</v>
      </c>
      <c r="AM27" s="16" t="s">
        <v>6</v>
      </c>
      <c r="AN27" s="23" t="s">
        <v>21</v>
      </c>
    </row>
    <row r="28" spans="1:40" s="25" customFormat="1" ht="15.75" thickTop="1">
      <c r="A28" s="52" t="s">
        <v>22</v>
      </c>
      <c r="B28" s="53">
        <v>344</v>
      </c>
      <c r="C28" s="54" t="s">
        <v>61</v>
      </c>
      <c r="D28" s="55" t="s">
        <v>87</v>
      </c>
      <c r="E28" s="55" t="s">
        <v>39</v>
      </c>
      <c r="F28" s="56">
        <v>0.41805555555555557</v>
      </c>
      <c r="G28" s="57">
        <v>0.41805555555555557</v>
      </c>
      <c r="H28" s="58">
        <v>0.5430555555555555</v>
      </c>
      <c r="I28" s="57">
        <v>0.4916666666666667</v>
      </c>
      <c r="J28" s="55">
        <v>0</v>
      </c>
      <c r="K28" s="55">
        <v>1</v>
      </c>
      <c r="L28" s="55">
        <v>3</v>
      </c>
      <c r="M28" s="55">
        <v>0</v>
      </c>
      <c r="N28" s="55">
        <v>1</v>
      </c>
      <c r="O28" s="55">
        <v>1</v>
      </c>
      <c r="P28" s="55">
        <v>0</v>
      </c>
      <c r="Q28" s="53">
        <f aca="true" t="shared" si="11" ref="Q28:Q36">SUM(J28:P28)</f>
        <v>6</v>
      </c>
      <c r="R28" s="55">
        <v>0</v>
      </c>
      <c r="S28" s="55">
        <v>1</v>
      </c>
      <c r="T28" s="55">
        <v>1</v>
      </c>
      <c r="U28" s="55">
        <v>0</v>
      </c>
      <c r="V28" s="55">
        <v>0</v>
      </c>
      <c r="W28" s="55">
        <v>0</v>
      </c>
      <c r="X28" s="55">
        <v>0</v>
      </c>
      <c r="Y28" s="53">
        <f aca="true" t="shared" si="12" ref="Y28:Y36">SUM(R28:X28)</f>
        <v>2</v>
      </c>
      <c r="Z28" s="55">
        <v>0</v>
      </c>
      <c r="AA28" s="55">
        <v>1</v>
      </c>
      <c r="AB28" s="55">
        <v>1</v>
      </c>
      <c r="AC28" s="55">
        <v>0</v>
      </c>
      <c r="AD28" s="55">
        <v>0</v>
      </c>
      <c r="AE28" s="55">
        <v>0</v>
      </c>
      <c r="AF28" s="55">
        <v>0</v>
      </c>
      <c r="AG28" s="53">
        <f aca="true" t="shared" si="13" ref="AG28:AG36">SUM(Z28:AF28)</f>
        <v>2</v>
      </c>
      <c r="AH28" s="55">
        <f aca="true" t="shared" si="14" ref="AH28:AH36">COUNTIF(J28:P28,0)+COUNTIF(R28:X28,0)+COUNTIF(Z28:AF28,0)</f>
        <v>13</v>
      </c>
      <c r="AI28" s="55">
        <f aca="true" t="shared" si="15" ref="AI28:AI36">COUNTIF(J28:P28,1)+COUNTIF(R28:X28,1)+COUNTIF(Z28:AF28,1)</f>
        <v>7</v>
      </c>
      <c r="AJ28" s="55">
        <f aca="true" t="shared" si="16" ref="AJ28:AJ36">COUNTIF(J28:P28,2)+COUNTIF(R28:X28,2)+COUNTIF(Z28:AF28,2)</f>
        <v>0</v>
      </c>
      <c r="AK28" s="55">
        <f aca="true" t="shared" si="17" ref="AK28:AK36">COUNTIF(J28:P28,3)+COUNTIF(R28:X28,3)+COUNTIF(Z28:AF28,3)</f>
        <v>1</v>
      </c>
      <c r="AL28" s="55">
        <f aca="true" t="shared" si="18" ref="AL28:AL36">COUNTIF(J28:P28,5)+COUNTIF(R28:X28,5)+COUNTIF(Z28:AF28,5)</f>
        <v>0</v>
      </c>
      <c r="AM28" s="55">
        <f aca="true" t="shared" si="19" ref="AM28:AM36">IF(I28-H28&lt;0,0,IF(I28-H28=0,0,MINUTE(I28-H28)))+IF(G28-F28=0,0,IF(G28-F28&lt;0,0,MINUTE(G28-F28)))</f>
        <v>0</v>
      </c>
      <c r="AN28" s="53">
        <f aca="true" t="shared" si="20" ref="AN28:AN36">Q28+Y28+AG28+AM28</f>
        <v>10</v>
      </c>
    </row>
    <row r="29" spans="1:40" s="25" customFormat="1" ht="15">
      <c r="A29" s="53" t="s">
        <v>23</v>
      </c>
      <c r="B29" s="52">
        <v>343</v>
      </c>
      <c r="C29" s="59" t="s">
        <v>62</v>
      </c>
      <c r="D29" s="60" t="s">
        <v>87</v>
      </c>
      <c r="E29" s="60" t="s">
        <v>39</v>
      </c>
      <c r="F29" s="61">
        <v>0.42083333333333334</v>
      </c>
      <c r="G29" s="62">
        <v>0.42083333333333334</v>
      </c>
      <c r="H29" s="58">
        <v>0.5458333333333333</v>
      </c>
      <c r="I29" s="62">
        <v>0.5402777777777777</v>
      </c>
      <c r="J29" s="60">
        <v>0</v>
      </c>
      <c r="K29" s="60">
        <v>3</v>
      </c>
      <c r="L29" s="60">
        <v>0</v>
      </c>
      <c r="M29" s="60">
        <v>0</v>
      </c>
      <c r="N29" s="60">
        <v>3</v>
      </c>
      <c r="O29" s="60">
        <v>1</v>
      </c>
      <c r="P29" s="60">
        <v>0</v>
      </c>
      <c r="Q29" s="52">
        <f t="shared" si="11"/>
        <v>7</v>
      </c>
      <c r="R29" s="60">
        <v>0</v>
      </c>
      <c r="S29" s="60">
        <v>2</v>
      </c>
      <c r="T29" s="60">
        <v>1</v>
      </c>
      <c r="U29" s="60">
        <v>1</v>
      </c>
      <c r="V29" s="60">
        <v>1</v>
      </c>
      <c r="W29" s="60">
        <v>1</v>
      </c>
      <c r="X29" s="60">
        <v>0</v>
      </c>
      <c r="Y29" s="52">
        <f t="shared" si="12"/>
        <v>6</v>
      </c>
      <c r="Z29" s="60">
        <v>0</v>
      </c>
      <c r="AA29" s="60">
        <v>3</v>
      </c>
      <c r="AB29" s="60">
        <v>1</v>
      </c>
      <c r="AC29" s="60">
        <v>0</v>
      </c>
      <c r="AD29" s="60">
        <v>0</v>
      </c>
      <c r="AE29" s="60">
        <v>0</v>
      </c>
      <c r="AF29" s="60">
        <v>0</v>
      </c>
      <c r="AG29" s="52">
        <f t="shared" si="13"/>
        <v>4</v>
      </c>
      <c r="AH29" s="60">
        <f t="shared" si="14"/>
        <v>11</v>
      </c>
      <c r="AI29" s="60">
        <f t="shared" si="15"/>
        <v>6</v>
      </c>
      <c r="AJ29" s="60">
        <f t="shared" si="16"/>
        <v>1</v>
      </c>
      <c r="AK29" s="60">
        <f t="shared" si="17"/>
        <v>3</v>
      </c>
      <c r="AL29" s="60">
        <f t="shared" si="18"/>
        <v>0</v>
      </c>
      <c r="AM29" s="60">
        <f t="shared" si="19"/>
        <v>0</v>
      </c>
      <c r="AN29" s="52">
        <f t="shared" si="20"/>
        <v>17</v>
      </c>
    </row>
    <row r="30" spans="1:40" s="25" customFormat="1" ht="15">
      <c r="A30" s="53" t="s">
        <v>24</v>
      </c>
      <c r="B30" s="53">
        <v>340</v>
      </c>
      <c r="C30" s="63" t="s">
        <v>65</v>
      </c>
      <c r="D30" s="64" t="s">
        <v>87</v>
      </c>
      <c r="E30" s="55" t="s">
        <v>39</v>
      </c>
      <c r="F30" s="56">
        <v>0.41944444444444445</v>
      </c>
      <c r="G30" s="57">
        <v>0.41944444444444445</v>
      </c>
      <c r="H30" s="58">
        <v>0.5444444444444444</v>
      </c>
      <c r="I30" s="57">
        <v>0.5409722222222222</v>
      </c>
      <c r="J30" s="55">
        <v>1</v>
      </c>
      <c r="K30" s="55">
        <v>3</v>
      </c>
      <c r="L30" s="55">
        <v>2</v>
      </c>
      <c r="M30" s="55">
        <v>1</v>
      </c>
      <c r="N30" s="55">
        <v>1</v>
      </c>
      <c r="O30" s="55">
        <v>1</v>
      </c>
      <c r="P30" s="55">
        <v>0</v>
      </c>
      <c r="Q30" s="53">
        <f t="shared" si="11"/>
        <v>9</v>
      </c>
      <c r="R30" s="55">
        <v>0</v>
      </c>
      <c r="S30" s="55">
        <v>1</v>
      </c>
      <c r="T30" s="55">
        <v>1</v>
      </c>
      <c r="U30" s="55">
        <v>1</v>
      </c>
      <c r="V30" s="55">
        <v>0</v>
      </c>
      <c r="W30" s="55">
        <v>0</v>
      </c>
      <c r="X30" s="55">
        <v>1</v>
      </c>
      <c r="Y30" s="53">
        <f t="shared" si="12"/>
        <v>4</v>
      </c>
      <c r="Z30" s="55">
        <v>0</v>
      </c>
      <c r="AA30" s="55">
        <v>2</v>
      </c>
      <c r="AB30" s="55">
        <v>0</v>
      </c>
      <c r="AC30" s="55">
        <v>0</v>
      </c>
      <c r="AD30" s="55">
        <v>1</v>
      </c>
      <c r="AE30" s="55">
        <v>3</v>
      </c>
      <c r="AF30" s="55">
        <v>0</v>
      </c>
      <c r="AG30" s="53">
        <f t="shared" si="13"/>
        <v>6</v>
      </c>
      <c r="AH30" s="55">
        <f t="shared" si="14"/>
        <v>8</v>
      </c>
      <c r="AI30" s="55">
        <f t="shared" si="15"/>
        <v>9</v>
      </c>
      <c r="AJ30" s="55">
        <f t="shared" si="16"/>
        <v>2</v>
      </c>
      <c r="AK30" s="55">
        <f t="shared" si="17"/>
        <v>2</v>
      </c>
      <c r="AL30" s="55">
        <f t="shared" si="18"/>
        <v>0</v>
      </c>
      <c r="AM30" s="55">
        <f t="shared" si="19"/>
        <v>0</v>
      </c>
      <c r="AN30" s="53">
        <f t="shared" si="20"/>
        <v>19</v>
      </c>
    </row>
    <row r="31" spans="1:40" s="25" customFormat="1" ht="15">
      <c r="A31" s="53" t="s">
        <v>25</v>
      </c>
      <c r="B31" s="53">
        <v>341</v>
      </c>
      <c r="C31" s="54" t="s">
        <v>64</v>
      </c>
      <c r="D31" s="55" t="s">
        <v>87</v>
      </c>
      <c r="E31" s="55" t="s">
        <v>39</v>
      </c>
      <c r="F31" s="56">
        <v>0.4222222222222222</v>
      </c>
      <c r="G31" s="57">
        <v>0.4222222222222222</v>
      </c>
      <c r="H31" s="58">
        <v>0.5472222222222222</v>
      </c>
      <c r="I31" s="57">
        <v>0.5340277777777778</v>
      </c>
      <c r="J31" s="55">
        <v>0</v>
      </c>
      <c r="K31" s="55">
        <v>2</v>
      </c>
      <c r="L31" s="55">
        <v>3</v>
      </c>
      <c r="M31" s="55">
        <v>3</v>
      </c>
      <c r="N31" s="55">
        <v>1</v>
      </c>
      <c r="O31" s="55">
        <v>0</v>
      </c>
      <c r="P31" s="55">
        <v>0</v>
      </c>
      <c r="Q31" s="53">
        <f t="shared" si="11"/>
        <v>9</v>
      </c>
      <c r="R31" s="55">
        <v>0</v>
      </c>
      <c r="S31" s="55">
        <v>0</v>
      </c>
      <c r="T31" s="55">
        <v>1</v>
      </c>
      <c r="U31" s="55">
        <v>1</v>
      </c>
      <c r="V31" s="55">
        <v>1</v>
      </c>
      <c r="W31" s="55">
        <v>1</v>
      </c>
      <c r="X31" s="55">
        <v>0</v>
      </c>
      <c r="Y31" s="53">
        <f t="shared" si="12"/>
        <v>4</v>
      </c>
      <c r="Z31" s="55">
        <v>0</v>
      </c>
      <c r="AA31" s="55">
        <v>1</v>
      </c>
      <c r="AB31" s="55">
        <v>1</v>
      </c>
      <c r="AC31" s="55">
        <v>2</v>
      </c>
      <c r="AD31" s="55">
        <v>0</v>
      </c>
      <c r="AE31" s="55">
        <v>5</v>
      </c>
      <c r="AF31" s="55">
        <v>0</v>
      </c>
      <c r="AG31" s="53">
        <f t="shared" si="13"/>
        <v>9</v>
      </c>
      <c r="AH31" s="55">
        <f t="shared" si="14"/>
        <v>9</v>
      </c>
      <c r="AI31" s="55">
        <f t="shared" si="15"/>
        <v>7</v>
      </c>
      <c r="AJ31" s="55">
        <f t="shared" si="16"/>
        <v>2</v>
      </c>
      <c r="AK31" s="55">
        <f t="shared" si="17"/>
        <v>2</v>
      </c>
      <c r="AL31" s="55">
        <f t="shared" si="18"/>
        <v>1</v>
      </c>
      <c r="AM31" s="55">
        <f t="shared" si="19"/>
        <v>0</v>
      </c>
      <c r="AN31" s="53">
        <f t="shared" si="20"/>
        <v>22</v>
      </c>
    </row>
    <row r="32" spans="1:40" s="25" customFormat="1" ht="15">
      <c r="A32" s="53" t="s">
        <v>26</v>
      </c>
      <c r="B32" s="53">
        <v>346</v>
      </c>
      <c r="C32" s="54" t="s">
        <v>59</v>
      </c>
      <c r="D32" s="55" t="s">
        <v>52</v>
      </c>
      <c r="E32" s="55" t="s">
        <v>39</v>
      </c>
      <c r="F32" s="56">
        <v>0.4215277777777778</v>
      </c>
      <c r="G32" s="57">
        <v>0.4215277777777778</v>
      </c>
      <c r="H32" s="58">
        <v>0.5465277777777778</v>
      </c>
      <c r="I32" s="57">
        <v>0.525</v>
      </c>
      <c r="J32" s="55">
        <v>0</v>
      </c>
      <c r="K32" s="55">
        <v>1</v>
      </c>
      <c r="L32" s="55">
        <v>1</v>
      </c>
      <c r="M32" s="55">
        <v>1</v>
      </c>
      <c r="N32" s="55">
        <v>1</v>
      </c>
      <c r="O32" s="55">
        <v>5</v>
      </c>
      <c r="P32" s="55">
        <v>0</v>
      </c>
      <c r="Q32" s="53">
        <f t="shared" si="11"/>
        <v>9</v>
      </c>
      <c r="R32" s="55">
        <v>0</v>
      </c>
      <c r="S32" s="55">
        <v>2</v>
      </c>
      <c r="T32" s="55">
        <v>2</v>
      </c>
      <c r="U32" s="55">
        <v>2</v>
      </c>
      <c r="V32" s="55">
        <v>0</v>
      </c>
      <c r="W32" s="55">
        <v>0</v>
      </c>
      <c r="X32" s="55">
        <v>0</v>
      </c>
      <c r="Y32" s="53">
        <f t="shared" si="12"/>
        <v>6</v>
      </c>
      <c r="Z32" s="55">
        <v>0</v>
      </c>
      <c r="AA32" s="55">
        <v>1</v>
      </c>
      <c r="AB32" s="55">
        <v>3</v>
      </c>
      <c r="AC32" s="55">
        <v>0</v>
      </c>
      <c r="AD32" s="55">
        <v>0</v>
      </c>
      <c r="AE32" s="55">
        <v>0</v>
      </c>
      <c r="AF32" s="55">
        <v>5</v>
      </c>
      <c r="AG32" s="53">
        <f t="shared" si="13"/>
        <v>9</v>
      </c>
      <c r="AH32" s="55">
        <f t="shared" si="14"/>
        <v>10</v>
      </c>
      <c r="AI32" s="55">
        <f t="shared" si="15"/>
        <v>5</v>
      </c>
      <c r="AJ32" s="55">
        <f t="shared" si="16"/>
        <v>3</v>
      </c>
      <c r="AK32" s="55">
        <f t="shared" si="17"/>
        <v>1</v>
      </c>
      <c r="AL32" s="55">
        <f t="shared" si="18"/>
        <v>2</v>
      </c>
      <c r="AM32" s="55">
        <f t="shared" si="19"/>
        <v>0</v>
      </c>
      <c r="AN32" s="53">
        <f t="shared" si="20"/>
        <v>24</v>
      </c>
    </row>
    <row r="33" spans="1:40" s="25" customFormat="1" ht="15">
      <c r="A33" s="53" t="s">
        <v>27</v>
      </c>
      <c r="B33" s="53">
        <v>347</v>
      </c>
      <c r="C33" s="54" t="s">
        <v>58</v>
      </c>
      <c r="D33" s="55" t="s">
        <v>52</v>
      </c>
      <c r="E33" s="55" t="s">
        <v>39</v>
      </c>
      <c r="F33" s="56">
        <v>0.4173611111111111</v>
      </c>
      <c r="G33" s="57">
        <v>0.4173611111111111</v>
      </c>
      <c r="H33" s="58">
        <v>0.5423611111111112</v>
      </c>
      <c r="I33" s="57">
        <v>0.5298611111111111</v>
      </c>
      <c r="J33" s="55">
        <v>0</v>
      </c>
      <c r="K33" s="55">
        <v>3</v>
      </c>
      <c r="L33" s="55">
        <v>5</v>
      </c>
      <c r="M33" s="55">
        <v>1</v>
      </c>
      <c r="N33" s="55">
        <v>1</v>
      </c>
      <c r="O33" s="55">
        <v>2</v>
      </c>
      <c r="P33" s="55">
        <v>2</v>
      </c>
      <c r="Q33" s="53">
        <f t="shared" si="11"/>
        <v>14</v>
      </c>
      <c r="R33" s="55">
        <v>0</v>
      </c>
      <c r="S33" s="55">
        <v>2</v>
      </c>
      <c r="T33" s="55">
        <v>1</v>
      </c>
      <c r="U33" s="55">
        <v>2</v>
      </c>
      <c r="V33" s="55">
        <v>1</v>
      </c>
      <c r="W33" s="55">
        <v>0</v>
      </c>
      <c r="X33" s="55">
        <v>0</v>
      </c>
      <c r="Y33" s="53">
        <f t="shared" si="12"/>
        <v>6</v>
      </c>
      <c r="Z33" s="55">
        <v>0</v>
      </c>
      <c r="AA33" s="55">
        <v>1</v>
      </c>
      <c r="AB33" s="55">
        <v>2</v>
      </c>
      <c r="AC33" s="55">
        <v>2</v>
      </c>
      <c r="AD33" s="55">
        <v>0</v>
      </c>
      <c r="AE33" s="55">
        <v>1</v>
      </c>
      <c r="AF33" s="55">
        <v>0</v>
      </c>
      <c r="AG33" s="53">
        <f t="shared" si="13"/>
        <v>6</v>
      </c>
      <c r="AH33" s="55">
        <f t="shared" si="14"/>
        <v>7</v>
      </c>
      <c r="AI33" s="55">
        <f t="shared" si="15"/>
        <v>6</v>
      </c>
      <c r="AJ33" s="55">
        <f t="shared" si="16"/>
        <v>6</v>
      </c>
      <c r="AK33" s="55">
        <f t="shared" si="17"/>
        <v>1</v>
      </c>
      <c r="AL33" s="55">
        <f t="shared" si="18"/>
        <v>1</v>
      </c>
      <c r="AM33" s="55">
        <f t="shared" si="19"/>
        <v>0</v>
      </c>
      <c r="AN33" s="53">
        <f t="shared" si="20"/>
        <v>26</v>
      </c>
    </row>
    <row r="34" spans="1:40" s="25" customFormat="1" ht="15">
      <c r="A34" s="53" t="s">
        <v>28</v>
      </c>
      <c r="B34" s="53">
        <v>342</v>
      </c>
      <c r="C34" s="54" t="s">
        <v>63</v>
      </c>
      <c r="D34" s="55" t="s">
        <v>87</v>
      </c>
      <c r="E34" s="55" t="s">
        <v>39</v>
      </c>
      <c r="F34" s="56">
        <v>0.4201388888888889</v>
      </c>
      <c r="G34" s="57">
        <v>0.4201388888888889</v>
      </c>
      <c r="H34" s="58">
        <v>0.545138888888889</v>
      </c>
      <c r="I34" s="57">
        <v>0.545138888888889</v>
      </c>
      <c r="J34" s="55">
        <v>0</v>
      </c>
      <c r="K34" s="55">
        <v>1</v>
      </c>
      <c r="L34" s="55">
        <v>5</v>
      </c>
      <c r="M34" s="55">
        <v>2</v>
      </c>
      <c r="N34" s="55">
        <v>1</v>
      </c>
      <c r="O34" s="55">
        <v>1</v>
      </c>
      <c r="P34" s="55">
        <v>1</v>
      </c>
      <c r="Q34" s="53">
        <f t="shared" si="11"/>
        <v>11</v>
      </c>
      <c r="R34" s="55">
        <v>0</v>
      </c>
      <c r="S34" s="55">
        <v>2</v>
      </c>
      <c r="T34" s="55">
        <v>3</v>
      </c>
      <c r="U34" s="55">
        <v>1</v>
      </c>
      <c r="V34" s="55">
        <v>1</v>
      </c>
      <c r="W34" s="55">
        <v>0</v>
      </c>
      <c r="X34" s="55">
        <v>5</v>
      </c>
      <c r="Y34" s="53">
        <f t="shared" si="12"/>
        <v>12</v>
      </c>
      <c r="Z34" s="55">
        <v>0</v>
      </c>
      <c r="AA34" s="55">
        <v>1</v>
      </c>
      <c r="AB34" s="55">
        <v>0</v>
      </c>
      <c r="AC34" s="55">
        <v>0</v>
      </c>
      <c r="AD34" s="55">
        <v>1</v>
      </c>
      <c r="AE34" s="55">
        <v>2</v>
      </c>
      <c r="AF34" s="55">
        <v>0</v>
      </c>
      <c r="AG34" s="53">
        <f t="shared" si="13"/>
        <v>4</v>
      </c>
      <c r="AH34" s="55">
        <f t="shared" si="14"/>
        <v>7</v>
      </c>
      <c r="AI34" s="55">
        <f t="shared" si="15"/>
        <v>8</v>
      </c>
      <c r="AJ34" s="55">
        <f t="shared" si="16"/>
        <v>3</v>
      </c>
      <c r="AK34" s="55">
        <f t="shared" si="17"/>
        <v>1</v>
      </c>
      <c r="AL34" s="55">
        <f t="shared" si="18"/>
        <v>2</v>
      </c>
      <c r="AM34" s="55">
        <f t="shared" si="19"/>
        <v>0</v>
      </c>
      <c r="AN34" s="53">
        <f t="shared" si="20"/>
        <v>27</v>
      </c>
    </row>
    <row r="35" spans="1:40" s="25" customFormat="1" ht="15">
      <c r="A35" s="53" t="s">
        <v>29</v>
      </c>
      <c r="B35" s="53">
        <v>348</v>
      </c>
      <c r="C35" s="54" t="s">
        <v>57</v>
      </c>
      <c r="D35" s="55" t="s">
        <v>52</v>
      </c>
      <c r="E35" s="55" t="s">
        <v>39</v>
      </c>
      <c r="F35" s="56">
        <v>0.41875</v>
      </c>
      <c r="G35" s="57">
        <v>0.41875</v>
      </c>
      <c r="H35" s="58">
        <v>0.54375</v>
      </c>
      <c r="I35" s="57">
        <v>0.5305555555555556</v>
      </c>
      <c r="J35" s="55">
        <v>0</v>
      </c>
      <c r="K35" s="55">
        <v>2</v>
      </c>
      <c r="L35" s="55">
        <v>3</v>
      </c>
      <c r="M35" s="55">
        <v>2</v>
      </c>
      <c r="N35" s="55">
        <v>2</v>
      </c>
      <c r="O35" s="55">
        <v>2</v>
      </c>
      <c r="P35" s="55">
        <v>0</v>
      </c>
      <c r="Q35" s="53">
        <f t="shared" si="11"/>
        <v>11</v>
      </c>
      <c r="R35" s="55">
        <v>1</v>
      </c>
      <c r="S35" s="55">
        <v>3</v>
      </c>
      <c r="T35" s="55">
        <v>1</v>
      </c>
      <c r="U35" s="55">
        <v>1</v>
      </c>
      <c r="V35" s="55">
        <v>5</v>
      </c>
      <c r="W35" s="55">
        <v>1</v>
      </c>
      <c r="X35" s="55">
        <v>0</v>
      </c>
      <c r="Y35" s="53">
        <f t="shared" si="12"/>
        <v>12</v>
      </c>
      <c r="Z35" s="55">
        <v>0</v>
      </c>
      <c r="AA35" s="55">
        <v>3</v>
      </c>
      <c r="AB35" s="55">
        <v>3</v>
      </c>
      <c r="AC35" s="55">
        <v>1</v>
      </c>
      <c r="AD35" s="55">
        <v>0</v>
      </c>
      <c r="AE35" s="55">
        <v>1</v>
      </c>
      <c r="AF35" s="55">
        <v>0</v>
      </c>
      <c r="AG35" s="53">
        <f t="shared" si="13"/>
        <v>8</v>
      </c>
      <c r="AH35" s="55">
        <f t="shared" si="14"/>
        <v>6</v>
      </c>
      <c r="AI35" s="55">
        <f t="shared" si="15"/>
        <v>6</v>
      </c>
      <c r="AJ35" s="55">
        <f t="shared" si="16"/>
        <v>4</v>
      </c>
      <c r="AK35" s="55">
        <f t="shared" si="17"/>
        <v>4</v>
      </c>
      <c r="AL35" s="55">
        <f t="shared" si="18"/>
        <v>1</v>
      </c>
      <c r="AM35" s="55">
        <f t="shared" si="19"/>
        <v>0</v>
      </c>
      <c r="AN35" s="53">
        <f t="shared" si="20"/>
        <v>31</v>
      </c>
    </row>
    <row r="36" spans="1:40" s="25" customFormat="1" ht="15">
      <c r="A36" s="53" t="s">
        <v>30</v>
      </c>
      <c r="B36" s="53">
        <v>345</v>
      </c>
      <c r="C36" s="54" t="s">
        <v>60</v>
      </c>
      <c r="D36" s="55" t="s">
        <v>55</v>
      </c>
      <c r="E36" s="55" t="s">
        <v>39</v>
      </c>
      <c r="F36" s="56">
        <v>0.4166666666666667</v>
      </c>
      <c r="G36" s="57">
        <v>0.4166666666666667</v>
      </c>
      <c r="H36" s="58">
        <v>0.5416666666666666</v>
      </c>
      <c r="I36" s="57">
        <v>0.5354166666666667</v>
      </c>
      <c r="J36" s="55">
        <v>0</v>
      </c>
      <c r="K36" s="55">
        <v>3</v>
      </c>
      <c r="L36" s="55">
        <v>5</v>
      </c>
      <c r="M36" s="55">
        <v>1</v>
      </c>
      <c r="N36" s="55">
        <v>1</v>
      </c>
      <c r="O36" s="55">
        <v>3</v>
      </c>
      <c r="P36" s="55">
        <v>0</v>
      </c>
      <c r="Q36" s="53">
        <f t="shared" si="11"/>
        <v>13</v>
      </c>
      <c r="R36" s="55">
        <v>1</v>
      </c>
      <c r="S36" s="55">
        <v>1</v>
      </c>
      <c r="T36" s="55">
        <v>2</v>
      </c>
      <c r="U36" s="55">
        <v>2</v>
      </c>
      <c r="V36" s="55">
        <v>0</v>
      </c>
      <c r="W36" s="55">
        <v>3</v>
      </c>
      <c r="X36" s="55">
        <v>0</v>
      </c>
      <c r="Y36" s="53">
        <f t="shared" si="12"/>
        <v>9</v>
      </c>
      <c r="Z36" s="55">
        <v>0</v>
      </c>
      <c r="AA36" s="55">
        <v>3</v>
      </c>
      <c r="AB36" s="55">
        <v>2</v>
      </c>
      <c r="AC36" s="55">
        <v>1</v>
      </c>
      <c r="AD36" s="55">
        <v>1</v>
      </c>
      <c r="AE36" s="55">
        <v>2</v>
      </c>
      <c r="AF36" s="55">
        <v>0</v>
      </c>
      <c r="AG36" s="53">
        <f t="shared" si="13"/>
        <v>9</v>
      </c>
      <c r="AH36" s="55">
        <f t="shared" si="14"/>
        <v>6</v>
      </c>
      <c r="AI36" s="55">
        <f t="shared" si="15"/>
        <v>6</v>
      </c>
      <c r="AJ36" s="55">
        <f t="shared" si="16"/>
        <v>4</v>
      </c>
      <c r="AK36" s="55">
        <f t="shared" si="17"/>
        <v>4</v>
      </c>
      <c r="AL36" s="55">
        <f t="shared" si="18"/>
        <v>1</v>
      </c>
      <c r="AM36" s="55">
        <f t="shared" si="19"/>
        <v>0</v>
      </c>
      <c r="AN36" s="53">
        <f t="shared" si="20"/>
        <v>31</v>
      </c>
    </row>
    <row r="37" spans="2:39" ht="12.75">
      <c r="B37"/>
      <c r="C37"/>
      <c r="D37"/>
      <c r="G37"/>
      <c r="AM37"/>
    </row>
    <row r="38" spans="1:39" ht="12.75">
      <c r="A38" s="25"/>
      <c r="B38" s="25"/>
      <c r="C38" s="25"/>
      <c r="D38"/>
      <c r="G38"/>
      <c r="AM38"/>
    </row>
    <row r="39" spans="1:39" ht="12.75">
      <c r="A39" s="25"/>
      <c r="B39" s="65"/>
      <c r="C39" s="25"/>
      <c r="D39"/>
      <c r="E39" s="24"/>
      <c r="G39"/>
      <c r="AM39"/>
    </row>
    <row r="40" spans="1:39" ht="12.75">
      <c r="A40" s="25"/>
      <c r="B40" s="25"/>
      <c r="C40" s="25"/>
      <c r="D40"/>
      <c r="G40"/>
      <c r="AM40"/>
    </row>
    <row r="41" spans="1:39" ht="12.75">
      <c r="A41" s="25"/>
      <c r="B41" s="25"/>
      <c r="C41" s="25"/>
      <c r="D41"/>
      <c r="G41"/>
      <c r="AM41"/>
    </row>
    <row r="42" spans="1:39" ht="12.75">
      <c r="A42" s="25"/>
      <c r="B42" s="25"/>
      <c r="C42" s="25"/>
      <c r="D42"/>
      <c r="G42"/>
      <c r="AM42"/>
    </row>
    <row r="44" spans="2:39" ht="12.75">
      <c r="B44"/>
      <c r="C44"/>
      <c r="D44"/>
      <c r="G44"/>
      <c r="AM44"/>
    </row>
    <row r="45" spans="2:39" ht="12.75">
      <c r="B45"/>
      <c r="C45"/>
      <c r="D45"/>
      <c r="G45"/>
      <c r="AM45"/>
    </row>
    <row r="46" spans="2:39" ht="12.75">
      <c r="B46"/>
      <c r="C46"/>
      <c r="D46"/>
      <c r="G46"/>
      <c r="AM46"/>
    </row>
    <row r="47" spans="2:39" ht="12.75">
      <c r="B47"/>
      <c r="C47"/>
      <c r="D47"/>
      <c r="G47"/>
      <c r="AM47"/>
    </row>
    <row r="48" spans="2:39" ht="12.75">
      <c r="B48"/>
      <c r="C48"/>
      <c r="D48"/>
      <c r="G48"/>
      <c r="AM48"/>
    </row>
    <row r="49" spans="2:39" ht="12.75">
      <c r="B49"/>
      <c r="C49"/>
      <c r="D49"/>
      <c r="G49"/>
      <c r="AM49"/>
    </row>
    <row r="50" spans="2:39" ht="12.75">
      <c r="B50"/>
      <c r="C50"/>
      <c r="D50"/>
      <c r="G50"/>
      <c r="AM50"/>
    </row>
    <row r="51" spans="2:39" ht="12.75">
      <c r="B51"/>
      <c r="C51"/>
      <c r="D51"/>
      <c r="G51"/>
      <c r="AM51"/>
    </row>
    <row r="52" spans="2:39" ht="12.75">
      <c r="B52" s="9"/>
      <c r="C52" s="13"/>
      <c r="D52" s="10"/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ht="12.75">
      <c r="B53" s="9"/>
      <c r="C53" s="13"/>
      <c r="D53" s="10"/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ht="12.75">
      <c r="B54" s="9"/>
      <c r="C54" s="13"/>
      <c r="D54" s="10"/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2.75">
      <c r="B55" s="9"/>
      <c r="C55" s="13"/>
      <c r="D55" s="10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ht="12.75">
      <c r="B56" s="9"/>
      <c r="C56" s="13"/>
      <c r="D56" s="10"/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ht="12.75">
      <c r="B57" s="9"/>
      <c r="C57" s="13"/>
      <c r="D57" s="10"/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2.75">
      <c r="B58" s="9"/>
      <c r="C58" s="13"/>
      <c r="D58" s="10"/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ht="12.75">
      <c r="B59" s="9"/>
      <c r="C59" s="13"/>
      <c r="D59" s="10"/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ht="12.75">
      <c r="B60" s="9"/>
      <c r="C60" s="13"/>
      <c r="D60" s="10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ht="12.75">
      <c r="B61" s="9"/>
      <c r="C61" s="13"/>
      <c r="D61" s="10"/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ht="12.75">
      <c r="B62" s="9"/>
      <c r="C62" s="13"/>
      <c r="D62" s="10"/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ht="12.75">
      <c r="B63" s="9"/>
      <c r="C63" s="13"/>
      <c r="D63" s="10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45" ht="12.75">
      <c r="B64" s="9"/>
      <c r="C64" s="13"/>
      <c r="D64" s="10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P64" s="5" t="s">
        <v>48</v>
      </c>
      <c r="AQ64" s="6"/>
      <c r="AS64" s="8">
        <v>0.14583333333333334</v>
      </c>
    </row>
    <row r="65" spans="2:39" ht="12.75">
      <c r="B65" s="9"/>
      <c r="C65" s="13"/>
      <c r="D65" s="10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ht="12.75">
      <c r="B66" s="9"/>
      <c r="C66" s="13"/>
      <c r="D66" s="10"/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2.75">
      <c r="B67" s="9"/>
      <c r="C67" s="13"/>
      <c r="D67" s="10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ht="12.75">
      <c r="B68" s="9"/>
      <c r="C68" s="13"/>
      <c r="D68" s="10"/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ht="12.75">
      <c r="B69" s="9"/>
      <c r="C69" s="13"/>
      <c r="D69" s="10"/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12.75">
      <c r="B70" s="9"/>
      <c r="C70" s="13"/>
      <c r="D70" s="10"/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ht="12.75">
      <c r="B71" s="9"/>
      <c r="C71" s="13"/>
      <c r="D71" s="10"/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2.75">
      <c r="B72" s="9"/>
      <c r="C72" s="13"/>
      <c r="D72" s="10"/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ht="12.75">
      <c r="B73" s="9"/>
      <c r="C73" s="13"/>
      <c r="D73" s="10"/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ht="12.75">
      <c r="B74" s="9"/>
      <c r="C74" s="13"/>
      <c r="D74" s="10"/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ht="12.75">
      <c r="B75" s="9"/>
      <c r="C75" s="13"/>
      <c r="D75" s="10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40" ht="12.75">
      <c r="B76" s="9"/>
      <c r="C76" s="13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1"/>
    </row>
    <row r="77" spans="2:40" ht="12.75">
      <c r="B77" s="9"/>
      <c r="C77" s="13"/>
      <c r="D77" s="10"/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1"/>
    </row>
    <row r="78" spans="2:40" ht="12.75">
      <c r="B78" s="9"/>
      <c r="C78" s="13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1"/>
    </row>
    <row r="79" spans="2:40" ht="12.75">
      <c r="B79" s="9"/>
      <c r="C79" s="13"/>
      <c r="D79" s="10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1"/>
    </row>
    <row r="80" spans="2:40" ht="12.75">
      <c r="B80" s="9"/>
      <c r="C80" s="13"/>
      <c r="D80" s="10"/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1"/>
    </row>
    <row r="81" spans="2:40" ht="12.75">
      <c r="B81" s="9"/>
      <c r="C81" s="13"/>
      <c r="D81" s="10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1"/>
    </row>
    <row r="82" spans="2:40" ht="12.75">
      <c r="B82" s="9"/>
      <c r="C82" s="13"/>
      <c r="D82" s="10"/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1"/>
    </row>
    <row r="83" spans="2:40" ht="12.75">
      <c r="B83" s="9"/>
      <c r="C83" s="13"/>
      <c r="D83" s="10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1"/>
    </row>
    <row r="84" spans="2:40" ht="12.75">
      <c r="B84" s="9"/>
      <c r="C84" s="13"/>
      <c r="D84" s="10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1"/>
    </row>
    <row r="85" spans="2:40" ht="12.75">
      <c r="B85" s="9"/>
      <c r="C85" s="13"/>
      <c r="D85" s="10"/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1"/>
    </row>
    <row r="86" spans="2:40" ht="12.75">
      <c r="B86" s="9"/>
      <c r="C86" s="13"/>
      <c r="D86" s="10"/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1"/>
    </row>
    <row r="87" spans="2:40" ht="12.75">
      <c r="B87" s="9"/>
      <c r="C87" s="13"/>
      <c r="D87" s="10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1"/>
    </row>
    <row r="88" spans="2:40" ht="12.75">
      <c r="B88" s="9"/>
      <c r="C88" s="13"/>
      <c r="D88" s="10"/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1"/>
    </row>
    <row r="89" spans="2:40" ht="12.75">
      <c r="B89" s="9"/>
      <c r="C89" s="13"/>
      <c r="D89" s="10"/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1"/>
    </row>
    <row r="90" spans="2:40" ht="12.75">
      <c r="B90" s="9"/>
      <c r="C90" s="13"/>
      <c r="D90" s="10"/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1"/>
    </row>
    <row r="91" spans="2:40" ht="12.75">
      <c r="B91" s="9"/>
      <c r="C91" s="13"/>
      <c r="D91" s="10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1"/>
    </row>
    <row r="92" spans="2:40" ht="12.75">
      <c r="B92" s="9"/>
      <c r="C92" s="13"/>
      <c r="D92" s="10"/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1"/>
    </row>
    <row r="93" spans="2:40" ht="12.75">
      <c r="B93" s="9"/>
      <c r="C93" s="13"/>
      <c r="D93" s="10"/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1"/>
    </row>
    <row r="94" spans="2:40" ht="12.75">
      <c r="B94" s="9"/>
      <c r="C94" s="13"/>
      <c r="D94" s="10"/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1"/>
    </row>
    <row r="95" spans="2:40" ht="12.75">
      <c r="B95" s="9"/>
      <c r="C95" s="13"/>
      <c r="D95" s="10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1"/>
    </row>
    <row r="96" spans="2:40" ht="12.75">
      <c r="B96" s="9"/>
      <c r="C96" s="13"/>
      <c r="D96" s="10"/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1"/>
    </row>
    <row r="97" spans="2:40" ht="12.75">
      <c r="B97" s="9"/>
      <c r="C97" s="13"/>
      <c r="D97" s="10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1"/>
    </row>
    <row r="98" spans="2:40" ht="12.75">
      <c r="B98" s="9"/>
      <c r="C98" s="13"/>
      <c r="D98" s="10"/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1"/>
    </row>
    <row r="99" spans="2:40" ht="12.75">
      <c r="B99" s="9"/>
      <c r="C99" s="13"/>
      <c r="D99" s="10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11"/>
    </row>
    <row r="100" spans="2:42" ht="12.75">
      <c r="B100" s="9"/>
      <c r="C100" s="13"/>
      <c r="D100" s="10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11"/>
      <c r="AO100" s="11"/>
      <c r="AP100" s="11"/>
    </row>
    <row r="101" spans="2:42" ht="12.75">
      <c r="B101" s="9"/>
      <c r="C101" s="13"/>
      <c r="D101" s="10"/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1"/>
      <c r="AO101" s="11"/>
      <c r="AP101" s="11"/>
    </row>
    <row r="102" spans="2:42" ht="12.75">
      <c r="B102" s="9"/>
      <c r="C102" s="13"/>
      <c r="D102" s="10"/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1"/>
      <c r="AP102" s="11"/>
    </row>
    <row r="103" spans="2:42" ht="12.75">
      <c r="B103" s="9"/>
      <c r="C103" s="13"/>
      <c r="D103" s="10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1"/>
      <c r="AP103" s="11"/>
    </row>
    <row r="104" spans="2:42" ht="12.75">
      <c r="B104" s="9"/>
      <c r="C104" s="13"/>
      <c r="D104" s="10"/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1"/>
      <c r="AO104" s="11"/>
      <c r="AP104" s="11"/>
    </row>
    <row r="105" spans="2:42" ht="12.75">
      <c r="B105" s="9"/>
      <c r="C105" s="13"/>
      <c r="D105" s="10"/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1"/>
      <c r="AO105" s="11"/>
      <c r="AP105" s="11"/>
    </row>
    <row r="106" spans="2:42" ht="12.75">
      <c r="B106" s="9"/>
      <c r="C106" s="13"/>
      <c r="D106" s="10"/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11"/>
      <c r="AO106" s="11"/>
      <c r="AP106" s="11"/>
    </row>
    <row r="107" spans="2:42" ht="12.75">
      <c r="B107" s="9"/>
      <c r="C107" s="13"/>
      <c r="D107" s="10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1"/>
      <c r="AO107" s="11"/>
      <c r="AP107" s="11"/>
    </row>
    <row r="108" spans="2:42" ht="12.75">
      <c r="B108" s="9"/>
      <c r="C108" s="13"/>
      <c r="D108" s="10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1"/>
      <c r="AO108" s="11"/>
      <c r="AP108" s="11"/>
    </row>
    <row r="109" spans="2:42" ht="12.75">
      <c r="B109" s="9"/>
      <c r="C109" s="13"/>
      <c r="D109" s="10"/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1"/>
      <c r="AP109" s="11"/>
    </row>
    <row r="110" spans="2:42" ht="12.75">
      <c r="B110" s="9"/>
      <c r="C110" s="13"/>
      <c r="D110" s="10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1"/>
      <c r="AP110" s="11"/>
    </row>
    <row r="111" spans="2:42" ht="12.75">
      <c r="B111" s="9"/>
      <c r="C111" s="13"/>
      <c r="D111" s="10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1"/>
      <c r="AP111" s="11"/>
    </row>
    <row r="112" spans="2:42" ht="12.75">
      <c r="B112" s="9"/>
      <c r="C112" s="13"/>
      <c r="D112" s="10"/>
      <c r="E112" s="1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1"/>
      <c r="AP112" s="11"/>
    </row>
    <row r="113" spans="2:42" ht="12.75">
      <c r="B113" s="9"/>
      <c r="C113" s="13"/>
      <c r="D113" s="10"/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1"/>
      <c r="AO113" s="11"/>
      <c r="AP113" s="11"/>
    </row>
    <row r="114" spans="2:42" ht="12.75">
      <c r="B114" s="9"/>
      <c r="C114" s="13"/>
      <c r="D114" s="10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11"/>
      <c r="AO114" s="11"/>
      <c r="AP114" s="11"/>
    </row>
    <row r="115" spans="2:42" ht="12.75">
      <c r="B115" s="9"/>
      <c r="C115" s="13"/>
      <c r="D115" s="10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11"/>
      <c r="AO115" s="11"/>
      <c r="AP115" s="11"/>
    </row>
    <row r="116" spans="2:42" ht="12.75">
      <c r="B116" s="9"/>
      <c r="C116" s="13"/>
      <c r="D116" s="10"/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11"/>
      <c r="AO116" s="11"/>
      <c r="AP116" s="11"/>
    </row>
    <row r="117" spans="2:42" ht="12.75">
      <c r="B117" s="9"/>
      <c r="C117" s="13"/>
      <c r="D117" s="10"/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11"/>
      <c r="AO117" s="11"/>
      <c r="AP117" s="11"/>
    </row>
    <row r="118" spans="2:42" ht="12.75">
      <c r="B118" s="9"/>
      <c r="C118" s="13"/>
      <c r="D118" s="10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1"/>
      <c r="AO118" s="11"/>
      <c r="AP118" s="11"/>
    </row>
    <row r="119" spans="2:42" ht="12.75">
      <c r="B119" s="9"/>
      <c r="C119" s="13"/>
      <c r="D119" s="10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1"/>
      <c r="AP119" s="11"/>
    </row>
    <row r="120" spans="2:42" ht="12.75">
      <c r="B120" s="9"/>
      <c r="C120" s="13"/>
      <c r="D120" s="10"/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1"/>
      <c r="AP120" s="11"/>
    </row>
    <row r="121" spans="2:42" ht="12.75">
      <c r="B121" s="9"/>
      <c r="C121" s="13"/>
      <c r="D121" s="10"/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11"/>
      <c r="AO121" s="11"/>
      <c r="AP121" s="11"/>
    </row>
    <row r="122" spans="2:42" ht="12.75">
      <c r="B122" s="9"/>
      <c r="C122" s="13"/>
      <c r="D122" s="10"/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11"/>
      <c r="AO122" s="11"/>
      <c r="AP122" s="11"/>
    </row>
    <row r="123" spans="2:42" ht="12.75">
      <c r="B123" s="9"/>
      <c r="C123" s="13"/>
      <c r="D123" s="10"/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11"/>
      <c r="AO123" s="11"/>
      <c r="AP123" s="11"/>
    </row>
    <row r="124" spans="2:42" ht="12.75">
      <c r="B124" s="9"/>
      <c r="C124" s="13"/>
      <c r="D124" s="10"/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11"/>
      <c r="AO124" s="11"/>
      <c r="AP124" s="11"/>
    </row>
    <row r="125" spans="2:42" ht="12.75">
      <c r="B125" s="9"/>
      <c r="C125" s="13"/>
      <c r="D125" s="10"/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11"/>
      <c r="AO125" s="11"/>
      <c r="AP125" s="11"/>
    </row>
    <row r="126" spans="2:42" ht="12.75">
      <c r="B126" s="9"/>
      <c r="C126" s="13"/>
      <c r="D126" s="10"/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11"/>
      <c r="AO126" s="11"/>
      <c r="AP126" s="11"/>
    </row>
    <row r="127" spans="2:42" ht="12.75">
      <c r="B127" s="9"/>
      <c r="C127" s="13"/>
      <c r="D127" s="10"/>
      <c r="E127" s="1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11"/>
      <c r="AO127" s="11"/>
      <c r="AP127" s="11"/>
    </row>
    <row r="128" spans="2:42" ht="12.75">
      <c r="B128" s="9"/>
      <c r="C128" s="13"/>
      <c r="D128" s="10"/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11"/>
      <c r="AO128" s="11"/>
      <c r="AP128" s="11"/>
    </row>
    <row r="129" spans="2:42" ht="12.75">
      <c r="B129" s="9"/>
      <c r="C129" s="13"/>
      <c r="D129" s="10"/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11"/>
      <c r="AO129" s="11"/>
      <c r="AP129" s="11"/>
    </row>
    <row r="130" spans="2:42" ht="12.75">
      <c r="B130" s="9"/>
      <c r="C130" s="13"/>
      <c r="D130" s="10"/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11"/>
      <c r="AO130" s="11"/>
      <c r="AP130" s="11"/>
    </row>
    <row r="131" spans="2:42" ht="12.75">
      <c r="B131" s="9"/>
      <c r="C131" s="13"/>
      <c r="D131" s="10"/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11"/>
      <c r="AO131" s="11"/>
      <c r="AP131" s="11"/>
    </row>
    <row r="132" spans="2:42" ht="12.75">
      <c r="B132" s="9"/>
      <c r="C132" s="13"/>
      <c r="D132" s="10"/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11"/>
      <c r="AO132" s="11"/>
      <c r="AP132" s="11"/>
    </row>
    <row r="133" spans="2:42" ht="12.75">
      <c r="B133" s="9"/>
      <c r="C133" s="13"/>
      <c r="D133" s="10"/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11"/>
      <c r="AO133" s="11"/>
      <c r="AP133" s="11"/>
    </row>
    <row r="134" spans="2:42" ht="12.75">
      <c r="B134" s="9"/>
      <c r="C134" s="13"/>
      <c r="D134" s="10"/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11"/>
      <c r="AO134" s="11"/>
      <c r="AP134" s="11"/>
    </row>
    <row r="135" spans="2:42" ht="12.75">
      <c r="B135" s="9"/>
      <c r="C135" s="13"/>
      <c r="D135" s="10"/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11"/>
      <c r="AO135" s="11"/>
      <c r="AP135" s="11"/>
    </row>
    <row r="136" spans="2:42" ht="12.75">
      <c r="B136" s="9"/>
      <c r="C136" s="13"/>
      <c r="D136" s="10"/>
      <c r="E136" s="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11"/>
      <c r="AO136" s="11"/>
      <c r="AP136" s="11"/>
    </row>
    <row r="137" spans="2:42" ht="12.75">
      <c r="B137" s="9"/>
      <c r="C137" s="13"/>
      <c r="D137" s="10"/>
      <c r="E137" s="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11"/>
      <c r="AO137" s="11"/>
      <c r="AP137" s="11"/>
    </row>
    <row r="138" spans="2:42" ht="12.75">
      <c r="B138" s="9"/>
      <c r="C138" s="13"/>
      <c r="D138" s="10"/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11"/>
      <c r="AO138" s="11"/>
      <c r="AP138" s="11"/>
    </row>
    <row r="139" spans="2:42" ht="12.75">
      <c r="B139" s="9"/>
      <c r="C139" s="13"/>
      <c r="D139" s="10"/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11"/>
      <c r="AO139" s="11"/>
      <c r="AP139" s="11"/>
    </row>
    <row r="140" spans="2:42" ht="12.75">
      <c r="B140" s="9"/>
      <c r="C140" s="13"/>
      <c r="D140" s="10"/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11"/>
      <c r="AO140" s="11"/>
      <c r="AP140" s="11"/>
    </row>
    <row r="141" spans="2:42" ht="12.75">
      <c r="B141" s="9"/>
      <c r="C141" s="13"/>
      <c r="D141" s="10"/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11"/>
      <c r="AO141" s="11"/>
      <c r="AP141" s="11"/>
    </row>
    <row r="142" spans="2:42" ht="12.75">
      <c r="B142" s="9"/>
      <c r="C142" s="13"/>
      <c r="D142" s="10"/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11"/>
      <c r="AO142" s="11"/>
      <c r="AP142" s="11"/>
    </row>
    <row r="143" spans="2:42" ht="12.75">
      <c r="B143" s="9"/>
      <c r="C143" s="13"/>
      <c r="D143" s="10"/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11"/>
      <c r="AO143" s="11"/>
      <c r="AP143" s="11"/>
    </row>
    <row r="144" spans="2:42" ht="12.75">
      <c r="B144" s="9"/>
      <c r="C144" s="13"/>
      <c r="D144" s="10"/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11"/>
      <c r="AO144" s="11"/>
      <c r="AP144" s="11"/>
    </row>
    <row r="145" spans="2:42" ht="12.75">
      <c r="B145" s="9"/>
      <c r="C145" s="13"/>
      <c r="D145" s="10"/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11"/>
      <c r="AO145" s="11"/>
      <c r="AP145" s="11"/>
    </row>
    <row r="146" spans="2:42" ht="12.75">
      <c r="B146" s="9"/>
      <c r="C146" s="13"/>
      <c r="D146" s="10"/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11"/>
      <c r="AO146" s="11"/>
      <c r="AP146" s="11"/>
    </row>
    <row r="147" spans="2:42" ht="12.75">
      <c r="B147" s="9"/>
      <c r="C147" s="13"/>
      <c r="D147" s="10"/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11"/>
      <c r="AO147" s="11"/>
      <c r="AP147" s="11"/>
    </row>
    <row r="148" spans="2:42" ht="12.75">
      <c r="B148" s="9"/>
      <c r="C148" s="13"/>
      <c r="D148" s="10"/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11"/>
      <c r="AO148" s="11"/>
      <c r="AP148" s="11"/>
    </row>
    <row r="149" spans="2:42" ht="12.75">
      <c r="B149" s="9"/>
      <c r="C149" s="13"/>
      <c r="D149" s="10"/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1"/>
      <c r="AO149" s="11"/>
      <c r="AP149" s="11"/>
    </row>
    <row r="150" spans="2:42" ht="12.75">
      <c r="B150" s="9"/>
      <c r="C150" s="13"/>
      <c r="D150" s="10"/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11"/>
      <c r="AO150" s="11"/>
      <c r="AP150" s="11"/>
    </row>
    <row r="151" spans="2:42" ht="12.75">
      <c r="B151" s="9"/>
      <c r="C151" s="13"/>
      <c r="D151" s="10"/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11"/>
      <c r="AO151" s="11"/>
      <c r="AP151" s="11"/>
    </row>
    <row r="152" spans="2:42" ht="12.75">
      <c r="B152" s="9"/>
      <c r="C152" s="13"/>
      <c r="D152" s="10"/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11"/>
      <c r="AO152" s="11"/>
      <c r="AP152" s="11"/>
    </row>
    <row r="153" spans="2:42" ht="12.75">
      <c r="B153" s="9"/>
      <c r="C153" s="13"/>
      <c r="D153" s="10"/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11"/>
      <c r="AO153" s="11"/>
      <c r="AP153" s="11"/>
    </row>
    <row r="154" spans="2:42" ht="12.75">
      <c r="B154" s="9"/>
      <c r="C154" s="13"/>
      <c r="D154" s="10"/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11"/>
      <c r="AO154" s="11"/>
      <c r="AP154" s="11"/>
    </row>
    <row r="155" spans="2:42" ht="12.75">
      <c r="B155" s="9"/>
      <c r="C155" s="13"/>
      <c r="D155" s="10"/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11"/>
      <c r="AO155" s="11"/>
      <c r="AP155" s="11"/>
    </row>
    <row r="156" spans="2:42" ht="12.75">
      <c r="B156" s="9"/>
      <c r="C156" s="13"/>
      <c r="D156" s="10"/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11"/>
      <c r="AO156" s="11"/>
      <c r="AP156" s="11"/>
    </row>
    <row r="157" spans="2:42" ht="12.75">
      <c r="B157" s="9"/>
      <c r="C157" s="13"/>
      <c r="D157" s="10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11"/>
      <c r="AO157" s="11"/>
      <c r="AP157" s="11"/>
    </row>
    <row r="158" spans="2:42" ht="12.75">
      <c r="B158" s="9"/>
      <c r="C158" s="13"/>
      <c r="D158" s="10"/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11"/>
      <c r="AO158" s="11"/>
      <c r="AP158" s="11"/>
    </row>
    <row r="159" spans="2:42" ht="12.75">
      <c r="B159" s="9"/>
      <c r="C159" s="13"/>
      <c r="D159" s="10"/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11"/>
      <c r="AO159" s="11"/>
      <c r="AP159" s="11"/>
    </row>
    <row r="160" spans="2:42" ht="12.75">
      <c r="B160" s="9"/>
      <c r="C160" s="13"/>
      <c r="D160" s="10"/>
      <c r="E160" s="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11"/>
      <c r="AO160" s="11"/>
      <c r="AP160" s="11"/>
    </row>
    <row r="161" spans="2:42" ht="12.75">
      <c r="B161" s="9"/>
      <c r="C161" s="13"/>
      <c r="D161" s="10"/>
      <c r="E161" s="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11"/>
      <c r="AO161" s="11"/>
      <c r="AP161" s="11"/>
    </row>
    <row r="162" spans="2:42" ht="12.75">
      <c r="B162" s="9"/>
      <c r="C162" s="13"/>
      <c r="D162" s="10"/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11"/>
      <c r="AO162" s="11"/>
      <c r="AP162" s="11"/>
    </row>
    <row r="163" spans="2:42" ht="12.75">
      <c r="B163" s="9"/>
      <c r="C163" s="13"/>
      <c r="D163" s="10"/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11"/>
      <c r="AO163" s="11"/>
      <c r="AP163" s="11"/>
    </row>
    <row r="164" spans="2:42" ht="12.75">
      <c r="B164" s="9"/>
      <c r="C164" s="13"/>
      <c r="D164" s="10"/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11"/>
      <c r="AO164" s="11"/>
      <c r="AP164" s="11"/>
    </row>
    <row r="165" spans="2:42" ht="12.75">
      <c r="B165" s="9"/>
      <c r="C165" s="13"/>
      <c r="D165" s="10"/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11"/>
      <c r="AO165" s="11"/>
      <c r="AP165" s="11"/>
    </row>
    <row r="166" spans="2:42" ht="12.75">
      <c r="B166" s="9"/>
      <c r="C166" s="13"/>
      <c r="D166" s="10"/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11"/>
      <c r="AO166" s="11"/>
      <c r="AP166" s="11"/>
    </row>
    <row r="167" spans="2:42" ht="12.75">
      <c r="B167" s="9"/>
      <c r="C167" s="13"/>
      <c r="D167" s="10"/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11"/>
      <c r="AO167" s="11"/>
      <c r="AP167" s="11"/>
    </row>
    <row r="168" spans="2:42" ht="12.75">
      <c r="B168" s="9"/>
      <c r="C168" s="13"/>
      <c r="D168" s="10"/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11"/>
      <c r="AO168" s="11"/>
      <c r="AP168" s="11"/>
    </row>
    <row r="169" spans="2:42" ht="12.75">
      <c r="B169" s="9"/>
      <c r="C169" s="13"/>
      <c r="D169" s="10"/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11"/>
      <c r="AO169" s="11"/>
      <c r="AP169" s="11"/>
    </row>
    <row r="170" spans="2:42" ht="12.75">
      <c r="B170" s="9"/>
      <c r="C170" s="13"/>
      <c r="D170" s="10"/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11"/>
      <c r="AO170" s="11"/>
      <c r="AP170" s="11"/>
    </row>
    <row r="171" spans="2:42" ht="12.75">
      <c r="B171" s="9"/>
      <c r="C171" s="13"/>
      <c r="D171" s="10"/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11"/>
      <c r="AO171" s="11"/>
      <c r="AP171" s="11"/>
    </row>
    <row r="172" spans="2:42" ht="12.75">
      <c r="B172" s="9"/>
      <c r="C172" s="13"/>
      <c r="D172" s="10"/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11"/>
      <c r="AO172" s="11"/>
      <c r="AP172" s="11"/>
    </row>
    <row r="173" spans="2:42" ht="12.75">
      <c r="B173" s="9"/>
      <c r="C173" s="13"/>
      <c r="D173" s="10"/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11"/>
      <c r="AO173" s="11"/>
      <c r="AP173" s="11"/>
    </row>
    <row r="174" spans="2:42" ht="12.75">
      <c r="B174" s="9"/>
      <c r="C174" s="13"/>
      <c r="D174" s="10"/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11"/>
      <c r="AO174" s="11"/>
      <c r="AP174" s="11"/>
    </row>
    <row r="175" spans="2:42" ht="12.75">
      <c r="B175" s="9"/>
      <c r="C175" s="13"/>
      <c r="D175" s="10"/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11"/>
      <c r="AO175" s="11"/>
      <c r="AP175" s="11"/>
    </row>
    <row r="176" spans="2:42" ht="12.75">
      <c r="B176" s="9"/>
      <c r="C176" s="13"/>
      <c r="D176" s="10"/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11"/>
      <c r="AO176" s="11"/>
      <c r="AP176" s="11"/>
    </row>
    <row r="177" spans="2:42" ht="12.75">
      <c r="B177" s="9"/>
      <c r="C177" s="13"/>
      <c r="D177" s="10"/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11"/>
      <c r="AO177" s="11"/>
      <c r="AP177" s="11"/>
    </row>
    <row r="178" spans="2:42" ht="12.75">
      <c r="B178" s="9"/>
      <c r="C178" s="13"/>
      <c r="D178" s="10"/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11"/>
      <c r="AO178" s="11"/>
      <c r="AP178" s="11"/>
    </row>
    <row r="179" spans="2:42" ht="12.75">
      <c r="B179" s="9"/>
      <c r="C179" s="13"/>
      <c r="D179" s="10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11"/>
      <c r="AO179" s="11"/>
      <c r="AP179" s="11"/>
    </row>
    <row r="180" spans="2:42" ht="12.75">
      <c r="B180" s="9"/>
      <c r="C180" s="13"/>
      <c r="D180" s="10"/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11"/>
      <c r="AO180" s="11"/>
      <c r="AP180" s="11"/>
    </row>
    <row r="181" spans="2:42" ht="12.75">
      <c r="B181" s="9"/>
      <c r="C181" s="13"/>
      <c r="D181" s="10"/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11"/>
      <c r="AO181" s="11"/>
      <c r="AP181" s="11"/>
    </row>
    <row r="182" spans="2:42" ht="12.75">
      <c r="B182" s="9"/>
      <c r="C182" s="13"/>
      <c r="D182" s="10"/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11"/>
      <c r="AO182" s="11"/>
      <c r="AP182" s="11"/>
    </row>
    <row r="183" spans="2:42" ht="12.75">
      <c r="B183" s="9"/>
      <c r="C183" s="13"/>
      <c r="D183" s="10"/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11"/>
      <c r="AO183" s="11"/>
      <c r="AP183" s="11"/>
    </row>
    <row r="184" spans="2:42" ht="12.75">
      <c r="B184" s="9"/>
      <c r="C184" s="13"/>
      <c r="D184" s="10"/>
      <c r="E184" s="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11"/>
      <c r="AO184" s="11"/>
      <c r="AP184" s="11"/>
    </row>
    <row r="185" spans="2:42" ht="12.75">
      <c r="B185" s="9"/>
      <c r="C185" s="13"/>
      <c r="D185" s="10"/>
      <c r="E185" s="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11"/>
      <c r="AO185" s="11"/>
      <c r="AP185" s="11"/>
    </row>
    <row r="186" spans="2:42" ht="12.75">
      <c r="B186" s="9"/>
      <c r="C186" s="13"/>
      <c r="D186" s="10"/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11"/>
      <c r="AO186" s="11"/>
      <c r="AP186" s="11"/>
    </row>
    <row r="187" spans="2:42" ht="12.75">
      <c r="B187" s="9"/>
      <c r="C187" s="13"/>
      <c r="D187" s="10"/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11"/>
      <c r="AO187" s="11"/>
      <c r="AP187" s="11"/>
    </row>
    <row r="188" spans="2:42" ht="12.75">
      <c r="B188" s="9"/>
      <c r="C188" s="13"/>
      <c r="D188" s="10"/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11"/>
      <c r="AO188" s="11"/>
      <c r="AP188" s="11"/>
    </row>
    <row r="189" spans="2:42" ht="12.75">
      <c r="B189" s="9"/>
      <c r="C189" s="13"/>
      <c r="D189" s="10"/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11"/>
      <c r="AO189" s="11"/>
      <c r="AP189" s="11"/>
    </row>
    <row r="190" spans="2:42" ht="12.75">
      <c r="B190" s="9"/>
      <c r="C190" s="13"/>
      <c r="D190" s="10"/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11"/>
      <c r="AO190" s="11"/>
      <c r="AP190" s="11"/>
    </row>
    <row r="191" spans="2:42" ht="12.75">
      <c r="B191" s="9"/>
      <c r="C191" s="13"/>
      <c r="D191" s="10"/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11"/>
      <c r="AO191" s="11"/>
      <c r="AP191" s="11"/>
    </row>
    <row r="192" spans="2:42" ht="12.75">
      <c r="B192" s="9"/>
      <c r="C192" s="13"/>
      <c r="D192" s="10"/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11"/>
      <c r="AO192" s="11"/>
      <c r="AP192" s="11"/>
    </row>
    <row r="193" spans="2:42" ht="12.75">
      <c r="B193" s="9"/>
      <c r="C193" s="13"/>
      <c r="D193" s="10"/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11"/>
      <c r="AO193" s="11"/>
      <c r="AP193" s="11"/>
    </row>
    <row r="194" spans="2:42" ht="12.75">
      <c r="B194" s="9"/>
      <c r="C194" s="13"/>
      <c r="D194" s="10"/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11"/>
      <c r="AO194" s="11"/>
      <c r="AP194" s="11"/>
    </row>
    <row r="195" spans="2:42" ht="12.75">
      <c r="B195" s="9"/>
      <c r="C195" s="13"/>
      <c r="D195" s="10"/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11"/>
      <c r="AO195" s="11"/>
      <c r="AP195" s="11"/>
    </row>
    <row r="196" spans="2:42" ht="12.75">
      <c r="B196" s="9"/>
      <c r="C196" s="13"/>
      <c r="D196" s="10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11"/>
      <c r="AO196" s="11"/>
      <c r="AP196" s="11"/>
    </row>
    <row r="197" spans="2:42" ht="12.75">
      <c r="B197" s="9"/>
      <c r="C197" s="13"/>
      <c r="D197" s="10"/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11"/>
      <c r="AO197" s="11"/>
      <c r="AP197" s="11"/>
    </row>
    <row r="198" spans="2:42" ht="12.75">
      <c r="B198" s="9"/>
      <c r="C198" s="13"/>
      <c r="D198" s="10"/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11"/>
      <c r="AO198" s="11"/>
      <c r="AP198" s="11"/>
    </row>
    <row r="199" spans="2:42" ht="12.75">
      <c r="B199" s="9"/>
      <c r="C199" s="13"/>
      <c r="D199" s="10"/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11"/>
      <c r="AO199" s="11"/>
      <c r="AP199" s="11"/>
    </row>
    <row r="200" spans="2:42" ht="12.75">
      <c r="B200" s="9"/>
      <c r="C200" s="13"/>
      <c r="D200" s="10"/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11"/>
      <c r="AO200" s="11"/>
      <c r="AP200" s="11"/>
    </row>
    <row r="201" spans="2:42" ht="12.75">
      <c r="B201" s="9"/>
      <c r="C201" s="13"/>
      <c r="D201" s="10"/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11"/>
      <c r="AO201" s="11"/>
      <c r="AP201" s="11"/>
    </row>
    <row r="202" spans="2:42" ht="12.75">
      <c r="B202" s="9"/>
      <c r="C202" s="13"/>
      <c r="D202" s="10"/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11"/>
      <c r="AO202" s="11"/>
      <c r="AP202" s="11"/>
    </row>
    <row r="203" spans="2:42" ht="12.75">
      <c r="B203" s="9"/>
      <c r="C203" s="13"/>
      <c r="D203" s="10"/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11"/>
      <c r="AO203" s="11"/>
      <c r="AP203" s="11"/>
    </row>
    <row r="204" spans="2:42" ht="12.75">
      <c r="B204" s="9"/>
      <c r="C204" s="13"/>
      <c r="D204" s="10"/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11"/>
      <c r="AO204" s="11"/>
      <c r="AP204" s="11"/>
    </row>
    <row r="205" spans="2:42" ht="12.75">
      <c r="B205" s="9"/>
      <c r="C205" s="13"/>
      <c r="D205" s="10"/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11"/>
      <c r="AO205" s="11"/>
      <c r="AP205" s="11"/>
    </row>
    <row r="206" spans="2:42" ht="12.75">
      <c r="B206" s="9"/>
      <c r="C206" s="13"/>
      <c r="D206" s="10"/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11"/>
      <c r="AO206" s="11"/>
      <c r="AP206" s="11"/>
    </row>
    <row r="207" spans="2:42" ht="12.75">
      <c r="B207" s="9"/>
      <c r="C207" s="13"/>
      <c r="D207" s="10"/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11"/>
      <c r="AO207" s="11"/>
      <c r="AP207" s="11"/>
    </row>
    <row r="208" spans="2:42" ht="12.75">
      <c r="B208" s="9"/>
      <c r="C208" s="13"/>
      <c r="D208" s="10"/>
      <c r="E208" s="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11"/>
      <c r="AO208" s="11"/>
      <c r="AP208" s="11"/>
    </row>
    <row r="209" spans="2:42" ht="12.75">
      <c r="B209" s="9"/>
      <c r="C209" s="13"/>
      <c r="D209" s="10"/>
      <c r="E209" s="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11"/>
      <c r="AO209" s="11"/>
      <c r="AP209" s="11"/>
    </row>
    <row r="210" spans="2:42" ht="12.75">
      <c r="B210" s="9"/>
      <c r="C210" s="13"/>
      <c r="D210" s="10"/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11"/>
      <c r="AO210" s="11"/>
      <c r="AP210" s="11"/>
    </row>
    <row r="211" spans="2:42" ht="12.75">
      <c r="B211" s="9"/>
      <c r="C211" s="13"/>
      <c r="D211" s="10"/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11"/>
      <c r="AO211" s="11"/>
      <c r="AP211" s="11"/>
    </row>
    <row r="212" spans="2:42" ht="12.75">
      <c r="B212" s="9"/>
      <c r="C212" s="13"/>
      <c r="D212" s="10"/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11"/>
      <c r="AO212" s="11"/>
      <c r="AP212" s="11"/>
    </row>
    <row r="213" spans="2:42" ht="12.75">
      <c r="B213" s="9"/>
      <c r="C213" s="13"/>
      <c r="D213" s="10"/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11"/>
      <c r="AO213" s="11"/>
      <c r="AP213" s="11"/>
    </row>
    <row r="214" spans="2:42" ht="12.75">
      <c r="B214" s="9"/>
      <c r="C214" s="13"/>
      <c r="D214" s="10"/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11"/>
      <c r="AO214" s="11"/>
      <c r="AP214" s="11"/>
    </row>
    <row r="215" spans="2:42" ht="12.75">
      <c r="B215" s="9"/>
      <c r="C215" s="13"/>
      <c r="D215" s="10"/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11"/>
      <c r="AO215" s="11"/>
      <c r="AP215" s="11"/>
    </row>
    <row r="216" spans="2:42" ht="12.75">
      <c r="B216" s="9"/>
      <c r="C216" s="13"/>
      <c r="D216" s="10"/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11"/>
      <c r="AO216" s="11"/>
      <c r="AP216" s="11"/>
    </row>
    <row r="217" spans="2:42" ht="12.75">
      <c r="B217" s="9"/>
      <c r="C217" s="13"/>
      <c r="D217" s="10"/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11"/>
      <c r="AO217" s="11"/>
      <c r="AP217" s="11"/>
    </row>
    <row r="218" spans="2:42" ht="12.75">
      <c r="B218" s="9"/>
      <c r="C218" s="13"/>
      <c r="D218" s="10"/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11"/>
      <c r="AO218" s="11"/>
      <c r="AP218" s="11"/>
    </row>
    <row r="219" spans="2:42" ht="12.75">
      <c r="B219" s="9"/>
      <c r="C219" s="13"/>
      <c r="D219" s="10"/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11"/>
      <c r="AO219" s="11"/>
      <c r="AP219" s="11"/>
    </row>
    <row r="220" spans="2:42" ht="12.75">
      <c r="B220" s="9"/>
      <c r="C220" s="13"/>
      <c r="D220" s="10"/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11"/>
      <c r="AO220" s="11"/>
      <c r="AP220" s="11"/>
    </row>
    <row r="221" spans="2:42" ht="12.75">
      <c r="B221" s="9"/>
      <c r="C221" s="13"/>
      <c r="D221" s="10"/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11"/>
      <c r="AO221" s="11"/>
      <c r="AP221" s="11"/>
    </row>
    <row r="222" spans="2:42" ht="12.75">
      <c r="B222" s="9"/>
      <c r="C222" s="13"/>
      <c r="D222" s="10"/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11"/>
      <c r="AO222" s="11"/>
      <c r="AP222" s="11"/>
    </row>
    <row r="223" spans="2:42" ht="12.75">
      <c r="B223" s="9"/>
      <c r="C223" s="13"/>
      <c r="D223" s="10"/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11"/>
      <c r="AO223" s="11"/>
      <c r="AP223" s="11"/>
    </row>
    <row r="224" spans="2:42" ht="12.75">
      <c r="B224" s="9"/>
      <c r="C224" s="13"/>
      <c r="D224" s="10"/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11"/>
      <c r="AO224" s="11"/>
      <c r="AP224" s="11"/>
    </row>
    <row r="225" spans="2:42" ht="12.75">
      <c r="B225" s="9"/>
      <c r="C225" s="13"/>
      <c r="D225" s="10"/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11"/>
      <c r="AO225" s="11"/>
      <c r="AP225" s="11"/>
    </row>
    <row r="226" spans="2:42" ht="12.75">
      <c r="B226" s="9"/>
      <c r="C226" s="13"/>
      <c r="D226" s="10"/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11"/>
      <c r="AO226" s="11"/>
      <c r="AP226" s="11"/>
    </row>
    <row r="227" spans="2:42" ht="12.75">
      <c r="B227" s="9"/>
      <c r="C227" s="13"/>
      <c r="D227" s="10"/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11"/>
      <c r="AO227" s="11"/>
      <c r="AP227" s="11"/>
    </row>
    <row r="228" spans="2:42" ht="12.75">
      <c r="B228" s="9"/>
      <c r="C228" s="13"/>
      <c r="D228" s="10"/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11"/>
      <c r="AO228" s="11"/>
      <c r="AP228" s="11"/>
    </row>
    <row r="229" spans="2:42" ht="12.75">
      <c r="B229" s="9"/>
      <c r="C229" s="13"/>
      <c r="D229" s="10"/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11"/>
      <c r="AO229" s="11"/>
      <c r="AP229" s="11"/>
    </row>
    <row r="230" spans="2:42" ht="12.75">
      <c r="B230" s="9"/>
      <c r="C230" s="13"/>
      <c r="D230" s="10"/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11"/>
      <c r="AO230" s="11"/>
      <c r="AP230" s="11"/>
    </row>
    <row r="231" spans="2:42" ht="12.75">
      <c r="B231" s="9"/>
      <c r="C231" s="13"/>
      <c r="D231" s="10"/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11"/>
      <c r="AO231" s="11"/>
      <c r="AP231" s="11"/>
    </row>
    <row r="232" spans="2:42" ht="12.75">
      <c r="B232" s="9"/>
      <c r="C232" s="13"/>
      <c r="D232" s="10"/>
      <c r="E232" s="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11"/>
      <c r="AO232" s="11"/>
      <c r="AP232" s="11"/>
    </row>
    <row r="233" spans="2:42" ht="12.75">
      <c r="B233" s="9"/>
      <c r="C233" s="13"/>
      <c r="D233" s="10"/>
      <c r="E233" s="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11"/>
      <c r="AO233" s="11"/>
      <c r="AP233" s="11"/>
    </row>
    <row r="234" spans="2:42" ht="12.75">
      <c r="B234" s="9"/>
      <c r="C234" s="13"/>
      <c r="D234" s="10"/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11"/>
      <c r="AO234" s="11"/>
      <c r="AP234" s="11"/>
    </row>
    <row r="235" spans="2:42" ht="12.75">
      <c r="B235" s="9"/>
      <c r="C235" s="13"/>
      <c r="D235" s="10"/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11"/>
      <c r="AO235" s="11"/>
      <c r="AP235" s="11"/>
    </row>
    <row r="236" spans="2:42" ht="12.75">
      <c r="B236" s="9"/>
      <c r="C236" s="13"/>
      <c r="D236" s="10"/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11"/>
      <c r="AO236" s="11"/>
      <c r="AP236" s="11"/>
    </row>
    <row r="237" spans="2:42" ht="12.75">
      <c r="B237" s="9"/>
      <c r="C237" s="13"/>
      <c r="D237" s="10"/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11"/>
      <c r="AO237" s="11"/>
      <c r="AP237" s="11"/>
    </row>
    <row r="238" spans="2:42" ht="12.75">
      <c r="B238" s="9"/>
      <c r="C238" s="13"/>
      <c r="D238" s="10"/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11"/>
      <c r="AO238" s="11"/>
      <c r="AP238" s="11"/>
    </row>
    <row r="239" spans="2:42" ht="12.75">
      <c r="B239" s="9"/>
      <c r="C239" s="13"/>
      <c r="D239" s="10"/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11"/>
      <c r="AO239" s="11"/>
      <c r="AP239" s="11"/>
    </row>
    <row r="240" spans="2:42" ht="12.75">
      <c r="B240" s="9"/>
      <c r="C240" s="13"/>
      <c r="D240" s="10"/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11"/>
      <c r="AO240" s="11"/>
      <c r="AP240" s="11"/>
    </row>
    <row r="241" spans="2:42" ht="12.75">
      <c r="B241" s="9"/>
      <c r="C241" s="13"/>
      <c r="D241" s="10"/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11"/>
      <c r="AO241" s="11"/>
      <c r="AP241" s="11"/>
    </row>
    <row r="242" spans="2:42" ht="12.75">
      <c r="B242" s="9"/>
      <c r="C242" s="13"/>
      <c r="D242" s="10"/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11"/>
      <c r="AO242" s="11"/>
      <c r="AP242" s="11"/>
    </row>
    <row r="243" spans="2:42" ht="12.75">
      <c r="B243" s="9"/>
      <c r="C243" s="13"/>
      <c r="D243" s="10"/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11"/>
      <c r="AO243" s="11"/>
      <c r="AP243" s="11"/>
    </row>
    <row r="244" spans="2:42" ht="12.75">
      <c r="B244" s="9"/>
      <c r="C244" s="13"/>
      <c r="D244" s="10"/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11"/>
      <c r="AO244" s="11"/>
      <c r="AP244" s="11"/>
    </row>
    <row r="245" spans="2:42" ht="12.75">
      <c r="B245" s="9"/>
      <c r="C245" s="13"/>
      <c r="D245" s="10"/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11"/>
      <c r="AO245" s="11"/>
      <c r="AP245" s="11"/>
    </row>
    <row r="246" spans="2:42" ht="12.75">
      <c r="B246" s="9"/>
      <c r="C246" s="13"/>
      <c r="D246" s="10"/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11"/>
      <c r="AO246" s="11"/>
      <c r="AP246" s="11"/>
    </row>
    <row r="247" spans="2:42" ht="12.75">
      <c r="B247" s="9"/>
      <c r="C247" s="13"/>
      <c r="D247" s="10"/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11"/>
      <c r="AO247" s="11"/>
      <c r="AP247" s="11"/>
    </row>
    <row r="248" spans="2:42" ht="12.75">
      <c r="B248" s="9"/>
      <c r="C248" s="13"/>
      <c r="D248" s="10"/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11"/>
      <c r="AO248" s="11"/>
      <c r="AP248" s="11"/>
    </row>
    <row r="249" spans="2:42" ht="12.75">
      <c r="B249" s="9"/>
      <c r="C249" s="13"/>
      <c r="D249" s="10"/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11"/>
      <c r="AO249" s="11"/>
      <c r="AP249" s="11"/>
    </row>
    <row r="250" spans="2:42" ht="12.75">
      <c r="B250" s="9"/>
      <c r="C250" s="13"/>
      <c r="D250" s="10"/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11"/>
      <c r="AO250" s="11"/>
      <c r="AP250" s="11"/>
    </row>
    <row r="251" spans="2:42" ht="12.75">
      <c r="B251" s="9"/>
      <c r="C251" s="13"/>
      <c r="D251" s="10"/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11"/>
      <c r="AO251" s="11"/>
      <c r="AP251" s="11"/>
    </row>
    <row r="252" spans="2:42" ht="12.75">
      <c r="B252" s="9"/>
      <c r="C252" s="13"/>
      <c r="D252" s="10"/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11"/>
      <c r="AO252" s="11"/>
      <c r="AP252" s="11"/>
    </row>
    <row r="253" spans="2:42" ht="12.75">
      <c r="B253" s="9"/>
      <c r="C253" s="13"/>
      <c r="D253" s="10"/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11"/>
      <c r="AO253" s="11"/>
      <c r="AP253" s="11"/>
    </row>
    <row r="254" spans="2:42" ht="12.75">
      <c r="B254" s="9"/>
      <c r="C254" s="13"/>
      <c r="D254" s="10"/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11"/>
      <c r="AO254" s="11"/>
      <c r="AP254" s="11"/>
    </row>
    <row r="255" spans="2:42" ht="12.75">
      <c r="B255" s="9"/>
      <c r="C255" s="13"/>
      <c r="D255" s="10"/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11"/>
      <c r="AO255" s="11"/>
      <c r="AP255" s="11"/>
    </row>
    <row r="256" spans="2:42" ht="12.75">
      <c r="B256" s="9"/>
      <c r="C256" s="13"/>
      <c r="D256" s="10"/>
      <c r="E256" s="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11"/>
      <c r="AO256" s="11"/>
      <c r="AP256" s="11"/>
    </row>
    <row r="257" spans="2:42" ht="12.75">
      <c r="B257" s="9"/>
      <c r="C257" s="13"/>
      <c r="D257" s="10"/>
      <c r="E257" s="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11"/>
      <c r="AO257" s="11"/>
      <c r="AP257" s="11"/>
    </row>
    <row r="258" spans="2:42" ht="12.75">
      <c r="B258" s="9"/>
      <c r="C258" s="13"/>
      <c r="D258" s="10"/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11"/>
      <c r="AO258" s="11"/>
      <c r="AP258" s="11"/>
    </row>
    <row r="259" spans="2:42" ht="12.75">
      <c r="B259" s="9"/>
      <c r="C259" s="13"/>
      <c r="D259" s="10"/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11"/>
      <c r="AO259" s="11"/>
      <c r="AP259" s="11"/>
    </row>
    <row r="260" spans="2:42" ht="12.75">
      <c r="B260" s="9"/>
      <c r="C260" s="13"/>
      <c r="D260" s="10"/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11"/>
      <c r="AO260" s="11"/>
      <c r="AP260" s="11"/>
    </row>
    <row r="261" spans="2:42" ht="12.75">
      <c r="B261" s="9"/>
      <c r="C261" s="13"/>
      <c r="D261" s="10"/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11"/>
      <c r="AO261" s="11"/>
      <c r="AP261" s="11"/>
    </row>
    <row r="262" spans="2:42" ht="12.75">
      <c r="B262" s="9"/>
      <c r="C262" s="13"/>
      <c r="D262" s="10"/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11"/>
      <c r="AO262" s="11"/>
      <c r="AP262" s="11"/>
    </row>
    <row r="263" spans="2:42" ht="12.75">
      <c r="B263" s="9"/>
      <c r="C263" s="13"/>
      <c r="D263" s="10"/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11"/>
      <c r="AO263" s="11"/>
      <c r="AP263" s="11"/>
    </row>
    <row r="264" spans="2:42" ht="12.75">
      <c r="B264" s="9"/>
      <c r="C264" s="13"/>
      <c r="D264" s="10"/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11"/>
      <c r="AO264" s="11"/>
      <c r="AP264" s="11"/>
    </row>
    <row r="265" spans="2:42" ht="12.75">
      <c r="B265" s="9"/>
      <c r="C265" s="13"/>
      <c r="D265" s="10"/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11"/>
      <c r="AO265" s="11"/>
      <c r="AP265" s="11"/>
    </row>
    <row r="266" spans="2:42" ht="12.75">
      <c r="B266" s="9"/>
      <c r="C266" s="13"/>
      <c r="D266" s="10"/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11"/>
      <c r="AO266" s="11"/>
      <c r="AP266" s="11"/>
    </row>
    <row r="267" spans="2:42" ht="12.75">
      <c r="B267" s="9"/>
      <c r="C267" s="13"/>
      <c r="D267" s="10"/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11"/>
      <c r="AO267" s="11"/>
      <c r="AP267" s="11"/>
    </row>
    <row r="268" spans="2:42" ht="12.75">
      <c r="B268" s="9"/>
      <c r="C268" s="13"/>
      <c r="D268" s="10"/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11"/>
      <c r="AO268" s="11"/>
      <c r="AP268" s="11"/>
    </row>
    <row r="269" spans="2:42" ht="12.75">
      <c r="B269" s="9"/>
      <c r="C269" s="13"/>
      <c r="D269" s="10"/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11"/>
      <c r="AO269" s="11"/>
      <c r="AP269" s="11"/>
    </row>
    <row r="270" spans="2:42" ht="12.75">
      <c r="B270" s="9"/>
      <c r="C270" s="13"/>
      <c r="D270" s="10"/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11"/>
      <c r="AO270" s="11"/>
      <c r="AP270" s="11"/>
    </row>
    <row r="271" spans="2:42" ht="12.75">
      <c r="B271" s="9"/>
      <c r="C271" s="13"/>
      <c r="D271" s="10"/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11"/>
      <c r="AO271" s="11"/>
      <c r="AP271" s="11"/>
    </row>
    <row r="272" spans="2:42" ht="12.75">
      <c r="B272" s="9"/>
      <c r="C272" s="13"/>
      <c r="D272" s="10"/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11"/>
      <c r="AO272" s="11"/>
      <c r="AP272" s="11"/>
    </row>
    <row r="273" spans="2:42" ht="12.75">
      <c r="B273" s="9"/>
      <c r="C273" s="13"/>
      <c r="D273" s="10"/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11"/>
      <c r="AO273" s="11"/>
      <c r="AP273" s="11"/>
    </row>
    <row r="274" spans="2:42" ht="12.75">
      <c r="B274" s="9"/>
      <c r="C274" s="13"/>
      <c r="D274" s="10"/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11"/>
      <c r="AO274" s="11"/>
      <c r="AP274" s="11"/>
    </row>
    <row r="275" spans="2:42" ht="12.75">
      <c r="B275" s="9"/>
      <c r="C275" s="13"/>
      <c r="D275" s="10"/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11"/>
      <c r="AO275" s="11"/>
      <c r="AP275" s="11"/>
    </row>
    <row r="276" spans="2:42" ht="12.75">
      <c r="B276" s="9"/>
      <c r="C276" s="13"/>
      <c r="D276" s="10"/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11"/>
      <c r="AO276" s="11"/>
      <c r="AP276" s="11"/>
    </row>
    <row r="277" spans="2:42" ht="12.75">
      <c r="B277" s="9"/>
      <c r="C277" s="13"/>
      <c r="D277" s="10"/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11"/>
      <c r="AO277" s="11"/>
      <c r="AP277" s="11"/>
    </row>
    <row r="278" spans="2:42" ht="12.75">
      <c r="B278" s="9"/>
      <c r="C278" s="13"/>
      <c r="D278" s="10"/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11"/>
      <c r="AO278" s="11"/>
      <c r="AP278" s="11"/>
    </row>
    <row r="279" spans="2:42" ht="12.75">
      <c r="B279" s="9"/>
      <c r="C279" s="13"/>
      <c r="D279" s="10"/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11"/>
      <c r="AO279" s="11"/>
      <c r="AP279" s="11"/>
    </row>
    <row r="280" spans="2:42" ht="12.75">
      <c r="B280" s="9"/>
      <c r="C280" s="13"/>
      <c r="D280" s="10"/>
      <c r="E280" s="1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11"/>
      <c r="AO280" s="11"/>
      <c r="AP280" s="11"/>
    </row>
    <row r="281" spans="2:42" ht="12.75">
      <c r="B281" s="9"/>
      <c r="C281" s="13"/>
      <c r="D281" s="10"/>
      <c r="E281" s="1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11"/>
      <c r="AO281" s="11"/>
      <c r="AP281" s="11"/>
    </row>
    <row r="282" spans="2:42" ht="12.75">
      <c r="B282" s="9"/>
      <c r="C282" s="13"/>
      <c r="D282" s="10"/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11"/>
      <c r="AO282" s="11"/>
      <c r="AP282" s="11"/>
    </row>
    <row r="283" spans="2:42" ht="12.75">
      <c r="B283" s="9"/>
      <c r="C283" s="13"/>
      <c r="D283" s="10"/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11"/>
      <c r="AO283" s="11"/>
      <c r="AP283" s="11"/>
    </row>
    <row r="284" spans="2:42" ht="12.75">
      <c r="B284" s="9"/>
      <c r="C284" s="13"/>
      <c r="D284" s="10"/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11"/>
      <c r="AO284" s="11"/>
      <c r="AP284" s="11"/>
    </row>
    <row r="285" spans="2:42" ht="12.75">
      <c r="B285" s="9"/>
      <c r="C285" s="13"/>
      <c r="D285" s="10"/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11"/>
      <c r="AO285" s="11"/>
      <c r="AP285" s="11"/>
    </row>
    <row r="286" spans="2:42" ht="12.75">
      <c r="B286" s="9"/>
      <c r="C286" s="13"/>
      <c r="D286" s="10"/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11"/>
      <c r="AO286" s="11"/>
      <c r="AP286" s="11"/>
    </row>
    <row r="287" spans="2:42" ht="12.75">
      <c r="B287" s="9"/>
      <c r="C287" s="13"/>
      <c r="D287" s="10"/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11"/>
      <c r="AO287" s="11"/>
      <c r="AP287" s="11"/>
    </row>
    <row r="288" spans="2:42" ht="12.75">
      <c r="B288" s="9"/>
      <c r="C288" s="13"/>
      <c r="D288" s="10"/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11"/>
      <c r="AO288" s="11"/>
      <c r="AP288" s="11"/>
    </row>
    <row r="289" spans="2:42" ht="12.75">
      <c r="B289" s="9"/>
      <c r="C289" s="13"/>
      <c r="D289" s="10"/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11"/>
      <c r="AO289" s="11"/>
      <c r="AP289" s="11"/>
    </row>
    <row r="290" spans="2:42" ht="12.75">
      <c r="B290" s="9"/>
      <c r="C290" s="13"/>
      <c r="D290" s="10"/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11"/>
      <c r="AO290" s="11"/>
      <c r="AP290" s="11"/>
    </row>
    <row r="291" spans="2:42" ht="12.75">
      <c r="B291" s="9"/>
      <c r="C291" s="13"/>
      <c r="D291" s="10"/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11"/>
      <c r="AO291" s="11"/>
      <c r="AP291" s="11"/>
    </row>
    <row r="292" spans="2:42" ht="12.75">
      <c r="B292" s="9"/>
      <c r="C292" s="13"/>
      <c r="D292" s="10"/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11"/>
      <c r="AO292" s="11"/>
      <c r="AP292" s="11"/>
    </row>
    <row r="293" spans="2:42" ht="12.75">
      <c r="B293" s="9"/>
      <c r="C293" s="13"/>
      <c r="D293" s="10"/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11"/>
      <c r="AO293" s="11"/>
      <c r="AP293" s="11"/>
    </row>
    <row r="294" spans="2:42" ht="12.75">
      <c r="B294" s="9"/>
      <c r="C294" s="13"/>
      <c r="D294" s="10"/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11"/>
      <c r="AO294" s="11"/>
      <c r="AP294" s="11"/>
    </row>
    <row r="295" spans="2:42" ht="12.75">
      <c r="B295" s="9"/>
      <c r="C295" s="13"/>
      <c r="D295" s="10"/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11"/>
      <c r="AO295" s="11"/>
      <c r="AP295" s="11"/>
    </row>
    <row r="296" spans="2:42" ht="12.75">
      <c r="B296" s="9"/>
      <c r="C296" s="13"/>
      <c r="D296" s="10"/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11"/>
      <c r="AO296" s="11"/>
      <c r="AP296" s="11"/>
    </row>
    <row r="297" spans="2:42" ht="12.75">
      <c r="B297" s="9"/>
      <c r="C297" s="13"/>
      <c r="D297" s="10"/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11"/>
      <c r="AO297" s="11"/>
      <c r="AP297" s="11"/>
    </row>
    <row r="298" spans="2:42" ht="12.75">
      <c r="B298" s="9"/>
      <c r="C298" s="13"/>
      <c r="D298" s="10"/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11"/>
      <c r="AO298" s="11"/>
      <c r="AP298" s="11"/>
    </row>
    <row r="299" spans="2:42" ht="12.75">
      <c r="B299" s="9"/>
      <c r="C299" s="13"/>
      <c r="D299" s="10"/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11"/>
      <c r="AO299" s="11"/>
      <c r="AP299" s="11"/>
    </row>
    <row r="300" spans="2:42" ht="12.75">
      <c r="B300" s="9"/>
      <c r="C300" s="13"/>
      <c r="D300" s="10"/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11"/>
      <c r="AO300" s="11"/>
      <c r="AP300" s="11"/>
    </row>
    <row r="301" spans="2:42" ht="12.75">
      <c r="B301" s="9"/>
      <c r="C301" s="13"/>
      <c r="D301" s="10"/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11"/>
      <c r="AO301" s="11"/>
      <c r="AP301" s="11"/>
    </row>
    <row r="302" spans="2:42" ht="12.75">
      <c r="B302" s="9"/>
      <c r="C302" s="13"/>
      <c r="D302" s="10"/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11"/>
      <c r="AO302" s="11"/>
      <c r="AP302" s="11"/>
    </row>
    <row r="303" spans="2:42" ht="12.75">
      <c r="B303" s="9"/>
      <c r="C303" s="13"/>
      <c r="D303" s="10"/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11"/>
      <c r="AO303" s="11"/>
      <c r="AP303" s="11"/>
    </row>
    <row r="304" spans="2:42" ht="12.75">
      <c r="B304" s="9"/>
      <c r="C304" s="13"/>
      <c r="D304" s="10"/>
      <c r="E304" s="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11"/>
      <c r="AO304" s="11"/>
      <c r="AP304" s="11"/>
    </row>
    <row r="305" spans="2:42" ht="12.75">
      <c r="B305" s="9"/>
      <c r="C305" s="13"/>
      <c r="D305" s="10"/>
      <c r="E305" s="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11"/>
      <c r="AO305" s="11"/>
      <c r="AP305" s="11"/>
    </row>
    <row r="306" spans="2:42" ht="12.75">
      <c r="B306" s="9"/>
      <c r="C306" s="13"/>
      <c r="D306" s="10"/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11"/>
      <c r="AO306" s="11"/>
      <c r="AP306" s="11"/>
    </row>
    <row r="307" spans="2:42" ht="12.75">
      <c r="B307" s="9"/>
      <c r="C307" s="13"/>
      <c r="D307" s="10"/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11"/>
      <c r="AO307" s="11"/>
      <c r="AP307" s="11"/>
    </row>
    <row r="308" spans="2:42" ht="12.75">
      <c r="B308" s="9"/>
      <c r="C308" s="13"/>
      <c r="D308" s="10"/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11"/>
      <c r="AO308" s="11"/>
      <c r="AP308" s="11"/>
    </row>
    <row r="309" spans="2:42" ht="12.75">
      <c r="B309" s="9"/>
      <c r="C309" s="13"/>
      <c r="D309" s="10"/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11"/>
      <c r="AO309" s="11"/>
      <c r="AP309" s="11"/>
    </row>
    <row r="310" spans="2:42" ht="12.75">
      <c r="B310" s="9"/>
      <c r="C310" s="13"/>
      <c r="D310" s="10"/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11"/>
      <c r="AO310" s="11"/>
      <c r="AP310" s="11"/>
    </row>
    <row r="311" spans="2:42" ht="12.75">
      <c r="B311" s="9"/>
      <c r="C311" s="13"/>
      <c r="D311" s="10"/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11"/>
      <c r="AO311" s="11"/>
      <c r="AP311" s="11"/>
    </row>
    <row r="312" spans="2:42" ht="12.75">
      <c r="B312" s="9"/>
      <c r="C312" s="13"/>
      <c r="D312" s="10"/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11"/>
      <c r="AO312" s="11"/>
      <c r="AP312" s="11"/>
    </row>
    <row r="313" spans="2:42" ht="12.75">
      <c r="B313" s="9"/>
      <c r="C313" s="13"/>
      <c r="D313" s="10"/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11"/>
      <c r="AO313" s="11"/>
      <c r="AP313" s="11"/>
    </row>
    <row r="314" spans="2:42" ht="12.75">
      <c r="B314" s="9"/>
      <c r="C314" s="13"/>
      <c r="D314" s="10"/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11"/>
      <c r="AO314" s="11"/>
      <c r="AP314" s="11"/>
    </row>
    <row r="315" spans="2:42" ht="12.75">
      <c r="B315" s="9"/>
      <c r="C315" s="13"/>
      <c r="D315" s="10"/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11"/>
      <c r="AO315" s="11"/>
      <c r="AP315" s="11"/>
    </row>
    <row r="316" spans="2:42" ht="12.75">
      <c r="B316" s="9"/>
      <c r="C316" s="13"/>
      <c r="D316" s="10"/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11"/>
      <c r="AO316" s="11"/>
      <c r="AP316" s="11"/>
    </row>
    <row r="317" spans="2:42" ht="12.75">
      <c r="B317" s="9"/>
      <c r="C317" s="13"/>
      <c r="D317" s="10"/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11"/>
      <c r="AO317" s="11"/>
      <c r="AP317" s="11"/>
    </row>
    <row r="318" spans="2:42" ht="12.75">
      <c r="B318" s="9"/>
      <c r="C318" s="13"/>
      <c r="D318" s="10"/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11"/>
      <c r="AO318" s="11"/>
      <c r="AP318" s="11"/>
    </row>
    <row r="319" spans="2:42" ht="12.75">
      <c r="B319" s="9"/>
      <c r="C319" s="13"/>
      <c r="D319" s="10"/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11"/>
      <c r="AO319" s="11"/>
      <c r="AP319" s="11"/>
    </row>
    <row r="320" spans="2:42" ht="12.75">
      <c r="B320" s="9"/>
      <c r="C320" s="13"/>
      <c r="D320" s="10"/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11"/>
      <c r="AO320" s="11"/>
      <c r="AP320" s="11"/>
    </row>
    <row r="321" spans="2:42" ht="12.75">
      <c r="B321" s="9"/>
      <c r="C321" s="13"/>
      <c r="D321" s="10"/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11"/>
      <c r="AO321" s="11"/>
      <c r="AP321" s="11"/>
    </row>
    <row r="322" spans="2:42" ht="12.75">
      <c r="B322" s="9"/>
      <c r="C322" s="13"/>
      <c r="D322" s="10"/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11"/>
      <c r="AO322" s="11"/>
      <c r="AP322" s="11"/>
    </row>
    <row r="323" spans="2:42" ht="12.75">
      <c r="B323" s="9"/>
      <c r="C323" s="13"/>
      <c r="D323" s="10"/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11"/>
      <c r="AO323" s="11"/>
      <c r="AP323" s="11"/>
    </row>
    <row r="324" spans="2:42" ht="12.75">
      <c r="B324" s="9"/>
      <c r="C324" s="13"/>
      <c r="D324" s="10"/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11"/>
      <c r="AO324" s="11"/>
      <c r="AP324" s="11"/>
    </row>
    <row r="325" spans="2:42" ht="12.75">
      <c r="B325" s="9"/>
      <c r="C325" s="13"/>
      <c r="D325" s="10"/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11"/>
      <c r="AO325" s="11"/>
      <c r="AP325" s="11"/>
    </row>
    <row r="326" spans="2:42" ht="12.75">
      <c r="B326" s="9"/>
      <c r="C326" s="13"/>
      <c r="D326" s="10"/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11"/>
      <c r="AO326" s="11"/>
      <c r="AP326" s="11"/>
    </row>
    <row r="327" spans="2:42" ht="12.75">
      <c r="B327" s="9"/>
      <c r="C327" s="13"/>
      <c r="D327" s="10"/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11"/>
      <c r="AO327" s="11"/>
      <c r="AP327" s="11"/>
    </row>
    <row r="328" spans="2:42" ht="12.75">
      <c r="B328" s="9"/>
      <c r="C328" s="13"/>
      <c r="D328" s="10"/>
      <c r="E328" s="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11"/>
      <c r="AO328" s="11"/>
      <c r="AP328" s="11"/>
    </row>
    <row r="329" spans="2:42" ht="12.75">
      <c r="B329" s="9"/>
      <c r="C329" s="13"/>
      <c r="D329" s="10"/>
      <c r="E329" s="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11"/>
      <c r="AO329" s="11"/>
      <c r="AP329" s="11"/>
    </row>
    <row r="330" spans="2:42" ht="12.75">
      <c r="B330" s="9"/>
      <c r="C330" s="13"/>
      <c r="D330" s="10"/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11"/>
      <c r="AO330" s="11"/>
      <c r="AP330" s="11"/>
    </row>
    <row r="331" spans="2:42" ht="12.75">
      <c r="B331" s="9"/>
      <c r="C331" s="13"/>
      <c r="D331" s="10"/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11"/>
      <c r="AO331" s="11"/>
      <c r="AP331" s="11"/>
    </row>
    <row r="332" spans="2:42" ht="12.75">
      <c r="B332" s="9"/>
      <c r="C332" s="13"/>
      <c r="D332" s="10"/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11"/>
      <c r="AO332" s="11"/>
      <c r="AP332" s="11"/>
    </row>
    <row r="333" spans="2:42" ht="12.75">
      <c r="B333" s="9"/>
      <c r="C333" s="13"/>
      <c r="D333" s="10"/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11"/>
      <c r="AO333" s="11"/>
      <c r="AP333" s="11"/>
    </row>
    <row r="334" spans="2:42" ht="12.75">
      <c r="B334" s="9"/>
      <c r="C334" s="13"/>
      <c r="D334" s="10"/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11"/>
      <c r="AO334" s="11"/>
      <c r="AP334" s="11"/>
    </row>
    <row r="335" spans="2:42" ht="12.75">
      <c r="B335" s="9"/>
      <c r="C335" s="13"/>
      <c r="D335" s="10"/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11"/>
      <c r="AO335" s="11"/>
      <c r="AP335" s="11"/>
    </row>
    <row r="336" spans="2:42" ht="12.75">
      <c r="B336" s="9"/>
      <c r="C336" s="13"/>
      <c r="D336" s="10"/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11"/>
      <c r="AO336" s="11"/>
      <c r="AP336" s="11"/>
    </row>
    <row r="337" spans="2:42" ht="12.75">
      <c r="B337" s="9"/>
      <c r="C337" s="13"/>
      <c r="D337" s="10"/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11"/>
      <c r="AO337" s="11"/>
      <c r="AP337" s="11"/>
    </row>
    <row r="338" spans="2:42" ht="12.75">
      <c r="B338" s="9"/>
      <c r="C338" s="13"/>
      <c r="D338" s="10"/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11"/>
      <c r="AO338" s="11"/>
      <c r="AP338" s="11"/>
    </row>
    <row r="339" spans="2:42" ht="12.75">
      <c r="B339" s="9"/>
      <c r="C339" s="13"/>
      <c r="D339" s="10"/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11"/>
      <c r="AO339" s="11"/>
      <c r="AP339" s="11"/>
    </row>
    <row r="340" spans="2:42" ht="12.75">
      <c r="B340" s="9"/>
      <c r="C340" s="13"/>
      <c r="D340" s="10"/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11"/>
      <c r="AO340" s="11"/>
      <c r="AP340" s="11"/>
    </row>
    <row r="341" spans="2:42" ht="12.75">
      <c r="B341" s="9"/>
      <c r="C341" s="13"/>
      <c r="D341" s="10"/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11"/>
      <c r="AO341" s="11"/>
      <c r="AP341" s="11"/>
    </row>
    <row r="342" spans="2:42" ht="12.75">
      <c r="B342" s="9"/>
      <c r="C342" s="13"/>
      <c r="D342" s="10"/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11"/>
      <c r="AO342" s="11"/>
      <c r="AP342" s="11"/>
    </row>
    <row r="343" spans="2:42" ht="12.75">
      <c r="B343" s="9"/>
      <c r="C343" s="13"/>
      <c r="D343" s="10"/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11"/>
      <c r="AO343" s="11"/>
      <c r="AP343" s="11"/>
    </row>
    <row r="344" spans="2:42" ht="12.75">
      <c r="B344" s="9"/>
      <c r="C344" s="13"/>
      <c r="D344" s="10"/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11"/>
      <c r="AO344" s="11"/>
      <c r="AP344" s="11"/>
    </row>
    <row r="345" spans="2:42" ht="12.75">
      <c r="B345" s="9"/>
      <c r="C345" s="13"/>
      <c r="D345" s="10"/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11"/>
      <c r="AO345" s="11"/>
      <c r="AP345" s="11"/>
    </row>
    <row r="346" spans="2:42" ht="12.75">
      <c r="B346" s="9"/>
      <c r="C346" s="13"/>
      <c r="D346" s="10"/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11"/>
      <c r="AO346" s="11"/>
      <c r="AP346" s="11"/>
    </row>
    <row r="347" spans="2:42" ht="12.75">
      <c r="B347" s="9"/>
      <c r="C347" s="13"/>
      <c r="D347" s="10"/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11"/>
      <c r="AO347" s="11"/>
      <c r="AP347" s="11"/>
    </row>
    <row r="348" spans="2:42" ht="12.75">
      <c r="B348" s="9"/>
      <c r="C348" s="13"/>
      <c r="D348" s="10"/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11"/>
      <c r="AO348" s="11"/>
      <c r="AP348" s="11"/>
    </row>
    <row r="349" spans="2:42" ht="12.75">
      <c r="B349" s="9"/>
      <c r="C349" s="13"/>
      <c r="D349" s="10"/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11"/>
      <c r="AO349" s="11"/>
      <c r="AP349" s="11"/>
    </row>
    <row r="350" spans="2:42" ht="12.75">
      <c r="B350" s="9"/>
      <c r="C350" s="13"/>
      <c r="D350" s="10"/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11"/>
      <c r="AO350" s="11"/>
      <c r="AP350" s="11"/>
    </row>
    <row r="351" spans="2:42" ht="12.75">
      <c r="B351" s="9"/>
      <c r="C351" s="13"/>
      <c r="D351" s="10"/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11"/>
      <c r="AO351" s="11"/>
      <c r="AP351" s="11"/>
    </row>
    <row r="352" spans="2:42" ht="12.75">
      <c r="B352" s="9"/>
      <c r="C352" s="13"/>
      <c r="D352" s="10"/>
      <c r="E352" s="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11"/>
      <c r="AO352" s="11"/>
      <c r="AP352" s="11"/>
    </row>
    <row r="353" spans="2:42" ht="12.75">
      <c r="B353" s="9"/>
      <c r="C353" s="13"/>
      <c r="D353" s="10"/>
      <c r="E353" s="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11"/>
      <c r="AO353" s="11"/>
      <c r="AP353" s="11"/>
    </row>
    <row r="354" spans="2:42" ht="12.75">
      <c r="B354" s="9"/>
      <c r="C354" s="13"/>
      <c r="D354" s="10"/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11"/>
      <c r="AO354" s="11"/>
      <c r="AP354" s="11"/>
    </row>
    <row r="355" spans="2:42" ht="12.75">
      <c r="B355" s="9"/>
      <c r="C355" s="13"/>
      <c r="D355" s="10"/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11"/>
      <c r="AO355" s="11"/>
      <c r="AP355" s="11"/>
    </row>
    <row r="356" spans="2:42" ht="12.75">
      <c r="B356" s="9"/>
      <c r="C356" s="13"/>
      <c r="D356" s="10"/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11"/>
      <c r="AO356" s="11"/>
      <c r="AP356" s="11"/>
    </row>
    <row r="357" spans="2:42" ht="12.75">
      <c r="B357" s="9"/>
      <c r="C357" s="13"/>
      <c r="D357" s="10"/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11"/>
      <c r="AO357" s="11"/>
      <c r="AP357" s="11"/>
    </row>
    <row r="358" spans="2:42" ht="12.75">
      <c r="B358" s="9"/>
      <c r="C358" s="13"/>
      <c r="D358" s="10"/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11"/>
      <c r="AO358" s="11"/>
      <c r="AP358" s="11"/>
    </row>
    <row r="359" spans="2:42" ht="12.75">
      <c r="B359" s="9"/>
      <c r="C359" s="13"/>
      <c r="D359" s="10"/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11"/>
      <c r="AO359" s="11"/>
      <c r="AP359" s="11"/>
    </row>
    <row r="360" spans="2:42" ht="12.75">
      <c r="B360" s="9"/>
      <c r="C360" s="13"/>
      <c r="D360" s="10"/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11"/>
      <c r="AO360" s="11"/>
      <c r="AP360" s="11"/>
    </row>
    <row r="361" spans="2:42" ht="12.75">
      <c r="B361" s="9"/>
      <c r="C361" s="13"/>
      <c r="D361" s="10"/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11"/>
      <c r="AO361" s="11"/>
      <c r="AP361" s="11"/>
    </row>
    <row r="362" spans="2:42" ht="12.75">
      <c r="B362" s="9"/>
      <c r="C362" s="13"/>
      <c r="D362" s="10"/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11"/>
      <c r="AO362" s="11"/>
      <c r="AP362" s="11"/>
    </row>
    <row r="363" spans="2:42" ht="12.75">
      <c r="B363" s="9"/>
      <c r="C363" s="13"/>
      <c r="D363" s="10"/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11"/>
      <c r="AO363" s="11"/>
      <c r="AP363" s="11"/>
    </row>
    <row r="364" spans="2:42" ht="12.75">
      <c r="B364" s="9"/>
      <c r="C364" s="13"/>
      <c r="D364" s="10"/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11"/>
      <c r="AO364" s="11"/>
      <c r="AP364" s="11"/>
    </row>
    <row r="365" spans="2:42" ht="12.75">
      <c r="B365" s="9"/>
      <c r="C365" s="13"/>
      <c r="D365" s="10"/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11"/>
      <c r="AO365" s="11"/>
      <c r="AP365" s="11"/>
    </row>
    <row r="366" spans="2:42" ht="12.75">
      <c r="B366" s="9"/>
      <c r="C366" s="13"/>
      <c r="D366" s="10"/>
      <c r="E366" s="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1"/>
      <c r="AO366" s="11"/>
      <c r="AP366" s="11"/>
    </row>
    <row r="367" spans="2:42" ht="12.75">
      <c r="B367" s="9"/>
      <c r="C367" s="13"/>
      <c r="D367" s="10"/>
      <c r="E367" s="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1"/>
      <c r="AO367" s="11"/>
      <c r="AP367" s="11"/>
    </row>
    <row r="368" spans="2:42" ht="12.75">
      <c r="B368" s="9"/>
      <c r="C368" s="13"/>
      <c r="D368" s="10"/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11"/>
      <c r="AO368" s="11"/>
      <c r="AP368" s="11"/>
    </row>
    <row r="369" spans="2:42" ht="12.75">
      <c r="B369" s="9"/>
      <c r="C369" s="13"/>
      <c r="D369" s="10"/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11"/>
      <c r="AO369" s="11"/>
      <c r="AP369" s="11"/>
    </row>
    <row r="370" spans="2:42" ht="12.75">
      <c r="B370" s="9"/>
      <c r="C370" s="13"/>
      <c r="D370" s="10"/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11"/>
      <c r="AO370" s="11"/>
      <c r="AP370" s="11"/>
    </row>
    <row r="371" spans="2:42" ht="12.75">
      <c r="B371" s="9"/>
      <c r="C371" s="13"/>
      <c r="D371" s="10"/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11"/>
      <c r="AO371" s="11"/>
      <c r="AP371" s="11"/>
    </row>
    <row r="372" spans="2:42" ht="12.75">
      <c r="B372" s="9"/>
      <c r="C372" s="13"/>
      <c r="D372" s="10"/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11"/>
      <c r="AO372" s="11"/>
      <c r="AP372" s="11"/>
    </row>
    <row r="373" spans="2:42" ht="12.75">
      <c r="B373" s="9"/>
      <c r="C373" s="13"/>
      <c r="D373" s="10"/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11"/>
      <c r="AO373" s="11"/>
      <c r="AP373" s="11"/>
    </row>
    <row r="374" spans="2:42" ht="12.75">
      <c r="B374" s="9"/>
      <c r="C374" s="13"/>
      <c r="D374" s="10"/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11"/>
      <c r="AO374" s="11"/>
      <c r="AP374" s="11"/>
    </row>
    <row r="375" spans="2:42" ht="12.75">
      <c r="B375" s="9"/>
      <c r="C375" s="13"/>
      <c r="D375" s="10"/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11"/>
      <c r="AO375" s="11"/>
      <c r="AP375" s="11"/>
    </row>
    <row r="376" spans="2:42" ht="12.75">
      <c r="B376" s="9"/>
      <c r="C376" s="13"/>
      <c r="D376" s="10"/>
      <c r="E376" s="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11"/>
      <c r="AO376" s="11"/>
      <c r="AP376" s="11"/>
    </row>
    <row r="377" spans="2:42" ht="12.75">
      <c r="B377" s="9"/>
      <c r="C377" s="13"/>
      <c r="D377" s="10"/>
      <c r="E377" s="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11"/>
      <c r="AO377" s="11"/>
      <c r="AP377" s="11"/>
    </row>
    <row r="378" spans="2:42" ht="12.75">
      <c r="B378" s="9"/>
      <c r="C378" s="13"/>
      <c r="D378" s="10"/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11"/>
      <c r="AO378" s="11"/>
      <c r="AP378" s="11"/>
    </row>
    <row r="379" spans="2:42" ht="12.75">
      <c r="B379" s="9"/>
      <c r="C379" s="13"/>
      <c r="D379" s="10"/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1"/>
      <c r="AO379" s="11"/>
      <c r="AP379" s="11"/>
    </row>
    <row r="380" spans="2:42" ht="12.75">
      <c r="B380" s="9"/>
      <c r="C380" s="13"/>
      <c r="D380" s="10"/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11"/>
      <c r="AO380" s="11"/>
      <c r="AP380" s="11"/>
    </row>
    <row r="381" spans="2:42" ht="12.75">
      <c r="B381" s="9"/>
      <c r="C381" s="13"/>
      <c r="D381" s="10"/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11"/>
      <c r="AO381" s="11"/>
      <c r="AP381" s="11"/>
    </row>
    <row r="382" spans="2:42" ht="12.75">
      <c r="B382" s="9"/>
      <c r="C382" s="13"/>
      <c r="D382" s="10"/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11"/>
      <c r="AO382" s="11"/>
      <c r="AP382" s="11"/>
    </row>
    <row r="383" spans="2:42" ht="12.75">
      <c r="B383" s="9"/>
      <c r="C383" s="13"/>
      <c r="D383" s="10"/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11"/>
      <c r="AO383" s="11"/>
      <c r="AP383" s="11"/>
    </row>
    <row r="384" spans="2:42" ht="12.75">
      <c r="B384" s="9"/>
      <c r="C384" s="13"/>
      <c r="D384" s="10"/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11"/>
      <c r="AO384" s="11"/>
      <c r="AP384" s="11"/>
    </row>
    <row r="385" spans="2:42" ht="12.75">
      <c r="B385" s="9"/>
      <c r="C385" s="13"/>
      <c r="D385" s="10"/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11"/>
      <c r="AO385" s="11"/>
      <c r="AP385" s="11"/>
    </row>
    <row r="386" spans="2:42" ht="12.75">
      <c r="B386" s="9"/>
      <c r="C386" s="13"/>
      <c r="D386" s="10"/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11"/>
      <c r="AO386" s="11"/>
      <c r="AP386" s="11"/>
    </row>
    <row r="387" spans="2:42" ht="12.75">
      <c r="B387" s="9"/>
      <c r="C387" s="13"/>
      <c r="D387" s="10"/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11"/>
      <c r="AO387" s="11"/>
      <c r="AP387" s="11"/>
    </row>
    <row r="388" spans="2:42" ht="12.75">
      <c r="B388" s="9"/>
      <c r="C388" s="13"/>
      <c r="D388" s="10"/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11"/>
      <c r="AO388" s="11"/>
      <c r="AP388" s="11"/>
    </row>
    <row r="389" spans="2:42" ht="12.75">
      <c r="B389" s="9"/>
      <c r="C389" s="13"/>
      <c r="D389" s="10"/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11"/>
      <c r="AO389" s="11"/>
      <c r="AP389" s="11"/>
    </row>
    <row r="390" spans="2:42" ht="12.75">
      <c r="B390" s="9"/>
      <c r="C390" s="13"/>
      <c r="D390" s="10"/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11"/>
      <c r="AO390" s="11"/>
      <c r="AP390" s="11"/>
    </row>
    <row r="391" spans="2:42" ht="12.75">
      <c r="B391" s="9"/>
      <c r="C391" s="13"/>
      <c r="D391" s="10"/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11"/>
      <c r="AO391" s="11"/>
      <c r="AP391" s="11"/>
    </row>
    <row r="392" spans="2:42" ht="12.75">
      <c r="B392" s="9"/>
      <c r="C392" s="13"/>
      <c r="D392" s="10"/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11"/>
      <c r="AO392" s="11"/>
      <c r="AP392" s="11"/>
    </row>
    <row r="393" spans="2:42" ht="12.75">
      <c r="B393" s="9"/>
      <c r="C393" s="13"/>
      <c r="D393" s="10"/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11"/>
      <c r="AO393" s="11"/>
      <c r="AP393" s="11"/>
    </row>
    <row r="394" spans="2:42" ht="12.75">
      <c r="B394" s="9"/>
      <c r="C394" s="13"/>
      <c r="D394" s="10"/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11"/>
      <c r="AO394" s="11"/>
      <c r="AP394" s="11"/>
    </row>
    <row r="395" spans="2:42" ht="12.75">
      <c r="B395" s="9"/>
      <c r="C395" s="13"/>
      <c r="D395" s="10"/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11"/>
      <c r="AO395" s="11"/>
      <c r="AP395" s="11"/>
    </row>
    <row r="396" spans="2:42" ht="12.75">
      <c r="B396" s="9"/>
      <c r="C396" s="13"/>
      <c r="D396" s="10"/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11"/>
      <c r="AO396" s="11"/>
      <c r="AP396" s="11"/>
    </row>
    <row r="397" spans="2:42" ht="12.75">
      <c r="B397" s="9"/>
      <c r="C397" s="13"/>
      <c r="D397" s="10"/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11"/>
      <c r="AO397" s="11"/>
      <c r="AP397" s="11"/>
    </row>
    <row r="398" spans="2:42" ht="12.75">
      <c r="B398" s="9"/>
      <c r="C398" s="13"/>
      <c r="D398" s="10"/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11"/>
      <c r="AO398" s="11"/>
      <c r="AP398" s="11"/>
    </row>
    <row r="399" spans="2:42" ht="12.75">
      <c r="B399" s="9"/>
      <c r="C399" s="13"/>
      <c r="D399" s="10"/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11"/>
      <c r="AO399" s="11"/>
      <c r="AP399" s="11"/>
    </row>
    <row r="400" spans="2:42" ht="12.75">
      <c r="B400" s="9"/>
      <c r="C400" s="13"/>
      <c r="D400" s="10"/>
      <c r="E400" s="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11"/>
      <c r="AO400" s="11"/>
      <c r="AP400" s="11"/>
    </row>
    <row r="401" spans="2:42" ht="12.75">
      <c r="B401" s="9"/>
      <c r="C401" s="13"/>
      <c r="D401" s="10"/>
      <c r="E401" s="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11"/>
      <c r="AO401" s="11"/>
      <c r="AP401" s="11"/>
    </row>
    <row r="402" spans="2:42" ht="12.75">
      <c r="B402" s="9"/>
      <c r="C402" s="13"/>
      <c r="D402" s="10"/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11"/>
      <c r="AO402" s="11"/>
      <c r="AP402" s="11"/>
    </row>
    <row r="403" spans="2:42" ht="12.75">
      <c r="B403" s="9"/>
      <c r="C403" s="13"/>
      <c r="D403" s="10"/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11"/>
      <c r="AO403" s="11"/>
      <c r="AP403" s="11"/>
    </row>
    <row r="404" spans="2:42" ht="12.75">
      <c r="B404" s="9"/>
      <c r="C404" s="13"/>
      <c r="D404" s="10"/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11"/>
      <c r="AO404" s="11"/>
      <c r="AP404" s="11"/>
    </row>
    <row r="405" spans="2:42" ht="12.75">
      <c r="B405" s="9"/>
      <c r="C405" s="13"/>
      <c r="D405" s="10"/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11"/>
      <c r="AO405" s="11"/>
      <c r="AP405" s="11"/>
    </row>
    <row r="406" spans="2:42" ht="12.75">
      <c r="B406" s="9"/>
      <c r="C406" s="13"/>
      <c r="D406" s="10"/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11"/>
      <c r="AO406" s="11"/>
      <c r="AP406" s="11"/>
    </row>
    <row r="407" spans="2:42" ht="12.75">
      <c r="B407" s="9"/>
      <c r="C407" s="13"/>
      <c r="D407" s="10"/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11"/>
      <c r="AO407" s="11"/>
      <c r="AP407" s="11"/>
    </row>
    <row r="408" spans="2:42" ht="12.75">
      <c r="B408" s="9"/>
      <c r="C408" s="13"/>
      <c r="D408" s="10"/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11"/>
      <c r="AO408" s="11"/>
      <c r="AP408" s="11"/>
    </row>
    <row r="409" spans="2:42" ht="12.75">
      <c r="B409" s="9"/>
      <c r="C409" s="13"/>
      <c r="D409" s="10"/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11"/>
      <c r="AO409" s="11"/>
      <c r="AP409" s="11"/>
    </row>
    <row r="410" spans="2:42" ht="12.75">
      <c r="B410" s="9"/>
      <c r="C410" s="13"/>
      <c r="D410" s="10"/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11"/>
      <c r="AO410" s="11"/>
      <c r="AP410" s="11"/>
    </row>
    <row r="411" spans="2:42" ht="12.75">
      <c r="B411" s="9"/>
      <c r="C411" s="13"/>
      <c r="D411" s="10"/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11"/>
      <c r="AO411" s="11"/>
      <c r="AP411" s="11"/>
    </row>
    <row r="412" spans="2:42" ht="12.75">
      <c r="B412" s="9"/>
      <c r="C412" s="13"/>
      <c r="D412" s="10"/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11"/>
      <c r="AO412" s="11"/>
      <c r="AP412" s="11"/>
    </row>
    <row r="413" spans="2:42" ht="12.75">
      <c r="B413" s="9"/>
      <c r="C413" s="13"/>
      <c r="D413" s="10"/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11"/>
      <c r="AO413" s="11"/>
      <c r="AP413" s="11"/>
    </row>
    <row r="414" spans="2:42" ht="12.75">
      <c r="B414" s="9"/>
      <c r="C414" s="13"/>
      <c r="D414" s="10"/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11"/>
      <c r="AO414" s="11"/>
      <c r="AP414" s="11"/>
    </row>
    <row r="415" spans="2:42" ht="12.75">
      <c r="B415" s="9"/>
      <c r="C415" s="13"/>
      <c r="D415" s="10"/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11"/>
      <c r="AO415" s="11"/>
      <c r="AP415" s="11"/>
    </row>
    <row r="416" spans="2:42" ht="12.75">
      <c r="B416" s="9"/>
      <c r="C416" s="13"/>
      <c r="D416" s="10"/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11"/>
      <c r="AO416" s="11"/>
      <c r="AP416" s="11"/>
    </row>
    <row r="417" spans="2:42" ht="12.75">
      <c r="B417" s="9"/>
      <c r="C417" s="13"/>
      <c r="D417" s="10"/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11"/>
      <c r="AO417" s="11"/>
      <c r="AP417" s="11"/>
    </row>
    <row r="418" spans="2:42" ht="12.75">
      <c r="B418" s="9"/>
      <c r="C418" s="13"/>
      <c r="D418" s="10"/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11"/>
      <c r="AO418" s="11"/>
      <c r="AP418" s="11"/>
    </row>
    <row r="419" spans="2:42" ht="12.75">
      <c r="B419" s="9"/>
      <c r="C419" s="13"/>
      <c r="D419" s="10"/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11"/>
      <c r="AO419" s="11"/>
      <c r="AP419" s="11"/>
    </row>
    <row r="420" spans="2:42" ht="12.75">
      <c r="B420" s="9"/>
      <c r="C420" s="13"/>
      <c r="D420" s="10"/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11"/>
      <c r="AO420" s="11"/>
      <c r="AP420" s="11"/>
    </row>
    <row r="421" spans="2:42" ht="12.75">
      <c r="B421" s="9"/>
      <c r="C421" s="13"/>
      <c r="D421" s="10"/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11"/>
      <c r="AO421" s="11"/>
      <c r="AP421" s="11"/>
    </row>
    <row r="422" spans="2:42" ht="12.75">
      <c r="B422" s="9"/>
      <c r="C422" s="13"/>
      <c r="D422" s="10"/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11"/>
      <c r="AO422" s="11"/>
      <c r="AP422" s="11"/>
    </row>
    <row r="423" spans="2:42" ht="12.75">
      <c r="B423" s="9"/>
      <c r="C423" s="13"/>
      <c r="D423" s="10"/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11"/>
      <c r="AO423" s="11"/>
      <c r="AP423" s="11"/>
    </row>
    <row r="424" spans="2:42" ht="12.75">
      <c r="B424" s="9"/>
      <c r="C424" s="13"/>
      <c r="D424" s="10"/>
      <c r="E424" s="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11"/>
      <c r="AO424" s="11"/>
      <c r="AP424" s="11"/>
    </row>
    <row r="425" spans="2:42" ht="12.75">
      <c r="B425" s="9"/>
      <c r="C425" s="13"/>
      <c r="D425" s="10"/>
      <c r="E425" s="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11"/>
      <c r="AO425" s="11"/>
      <c r="AP425" s="11"/>
    </row>
    <row r="426" spans="2:42" ht="12.75">
      <c r="B426" s="9"/>
      <c r="C426" s="13"/>
      <c r="D426" s="10"/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11"/>
      <c r="AO426" s="11"/>
      <c r="AP426" s="11"/>
    </row>
    <row r="427" spans="2:42" ht="12.75">
      <c r="B427" s="9"/>
      <c r="C427" s="13"/>
      <c r="D427" s="10"/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11"/>
      <c r="AO427" s="11"/>
      <c r="AP427" s="11"/>
    </row>
    <row r="428" spans="2:42" ht="12.75">
      <c r="B428" s="9"/>
      <c r="C428" s="13"/>
      <c r="D428" s="10"/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11"/>
      <c r="AO428" s="11"/>
      <c r="AP428" s="11"/>
    </row>
    <row r="429" spans="2:42" ht="12.75">
      <c r="B429" s="9"/>
      <c r="C429" s="13"/>
      <c r="D429" s="10"/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11"/>
      <c r="AO429" s="11"/>
      <c r="AP429" s="11"/>
    </row>
    <row r="430" spans="2:42" ht="12.75">
      <c r="B430" s="9"/>
      <c r="C430" s="13"/>
      <c r="D430" s="10"/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11"/>
      <c r="AO430" s="11"/>
      <c r="AP430" s="11"/>
    </row>
    <row r="431" spans="2:42" ht="12.75">
      <c r="B431" s="9"/>
      <c r="C431" s="13"/>
      <c r="D431" s="10"/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11"/>
      <c r="AO431" s="11"/>
      <c r="AP431" s="11"/>
    </row>
    <row r="432" spans="2:42" ht="12.75">
      <c r="B432" s="9"/>
      <c r="C432" s="13"/>
      <c r="D432" s="10"/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11"/>
      <c r="AO432" s="11"/>
      <c r="AP432" s="11"/>
    </row>
    <row r="433" spans="2:42" ht="12.75">
      <c r="B433" s="9"/>
      <c r="C433" s="13"/>
      <c r="D433" s="10"/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11"/>
      <c r="AO433" s="11"/>
      <c r="AP433" s="11"/>
    </row>
    <row r="434" spans="2:42" ht="12.75">
      <c r="B434" s="9"/>
      <c r="C434" s="13"/>
      <c r="D434" s="10"/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11"/>
      <c r="AO434" s="11"/>
      <c r="AP434" s="11"/>
    </row>
    <row r="435" spans="2:42" ht="12.75">
      <c r="B435" s="9"/>
      <c r="C435" s="13"/>
      <c r="D435" s="10"/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11"/>
      <c r="AO435" s="11"/>
      <c r="AP435" s="11"/>
    </row>
    <row r="436" spans="2:42" ht="12.75">
      <c r="B436" s="9"/>
      <c r="C436" s="13"/>
      <c r="D436" s="10"/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11"/>
      <c r="AO436" s="11"/>
      <c r="AP436" s="11"/>
    </row>
    <row r="437" spans="2:42" ht="12.75">
      <c r="B437" s="9"/>
      <c r="C437" s="13"/>
      <c r="D437" s="10"/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11"/>
      <c r="AO437" s="11"/>
      <c r="AP437" s="11"/>
    </row>
    <row r="438" spans="2:42" ht="12.75">
      <c r="B438" s="9"/>
      <c r="C438" s="13"/>
      <c r="D438" s="10"/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11"/>
      <c r="AO438" s="11"/>
      <c r="AP438" s="11"/>
    </row>
    <row r="439" spans="2:42" ht="12.75">
      <c r="B439" s="9"/>
      <c r="C439" s="13"/>
      <c r="D439" s="10"/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11"/>
      <c r="AO439" s="11"/>
      <c r="AP439" s="11"/>
    </row>
    <row r="440" spans="2:42" ht="12.75">
      <c r="B440" s="9"/>
      <c r="C440" s="13"/>
      <c r="D440" s="10"/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11"/>
      <c r="AO440" s="11"/>
      <c r="AP440" s="11"/>
    </row>
    <row r="441" spans="2:42" ht="12.75">
      <c r="B441" s="9"/>
      <c r="C441" s="13"/>
      <c r="D441" s="10"/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11"/>
      <c r="AO441" s="11"/>
      <c r="AP441" s="11"/>
    </row>
    <row r="442" spans="2:42" ht="12.75">
      <c r="B442" s="9"/>
      <c r="C442" s="13"/>
      <c r="D442" s="10"/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11"/>
      <c r="AO442" s="11"/>
      <c r="AP442" s="11"/>
    </row>
    <row r="443" spans="2:42" ht="12.75">
      <c r="B443" s="9"/>
      <c r="C443" s="13"/>
      <c r="D443" s="10"/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11"/>
      <c r="AO443" s="11"/>
      <c r="AP443" s="11"/>
    </row>
    <row r="444" spans="2:42" ht="12.75">
      <c r="B444" s="9"/>
      <c r="C444" s="13"/>
      <c r="D444" s="10"/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11"/>
      <c r="AO444" s="11"/>
      <c r="AP444" s="11"/>
    </row>
    <row r="445" spans="2:42" ht="12.75">
      <c r="B445" s="9"/>
      <c r="C445" s="13"/>
      <c r="D445" s="10"/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11"/>
      <c r="AO445" s="11"/>
      <c r="AP445" s="11"/>
    </row>
    <row r="446" spans="2:42" ht="12.75">
      <c r="B446" s="9"/>
      <c r="C446" s="13"/>
      <c r="D446" s="10"/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11"/>
      <c r="AO446" s="11"/>
      <c r="AP446" s="11"/>
    </row>
    <row r="447" spans="2:42" ht="12.75">
      <c r="B447" s="9"/>
      <c r="C447" s="13"/>
      <c r="D447" s="10"/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11"/>
      <c r="AO447" s="11"/>
      <c r="AP447" s="11"/>
    </row>
    <row r="448" spans="2:42" ht="12.75">
      <c r="B448" s="9"/>
      <c r="C448" s="13"/>
      <c r="D448" s="10"/>
      <c r="E448" s="1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11"/>
      <c r="AO448" s="11"/>
      <c r="AP448" s="11"/>
    </row>
    <row r="449" spans="2:42" ht="12.75">
      <c r="B449" s="9"/>
      <c r="C449" s="13"/>
      <c r="D449" s="10"/>
      <c r="E449" s="1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11"/>
      <c r="AO449" s="11"/>
      <c r="AP449" s="11"/>
    </row>
    <row r="450" spans="2:42" ht="12.75">
      <c r="B450" s="9"/>
      <c r="C450" s="13"/>
      <c r="D450" s="10"/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11"/>
      <c r="AO450" s="11"/>
      <c r="AP450" s="11"/>
    </row>
    <row r="451" spans="2:42" ht="12.75">
      <c r="B451" s="9"/>
      <c r="C451" s="13"/>
      <c r="D451" s="10"/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11"/>
      <c r="AO451" s="11"/>
      <c r="AP451" s="11"/>
    </row>
    <row r="452" spans="2:42" ht="12.75">
      <c r="B452" s="9"/>
      <c r="C452" s="13"/>
      <c r="D452" s="10"/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11"/>
      <c r="AO452" s="11"/>
      <c r="AP452" s="11"/>
    </row>
    <row r="453" spans="2:42" ht="12.75">
      <c r="B453" s="9"/>
      <c r="C453" s="13"/>
      <c r="D453" s="10"/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11"/>
      <c r="AO453" s="11"/>
      <c r="AP453" s="11"/>
    </row>
    <row r="454" spans="2:42" ht="12.75">
      <c r="B454" s="9"/>
      <c r="C454" s="13"/>
      <c r="D454" s="10"/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11"/>
      <c r="AO454" s="11"/>
      <c r="AP454" s="11"/>
    </row>
    <row r="455" spans="2:42" ht="12.75">
      <c r="B455" s="9"/>
      <c r="C455" s="13"/>
      <c r="D455" s="10"/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11"/>
      <c r="AO455" s="11"/>
      <c r="AP455" s="11"/>
    </row>
    <row r="456" spans="2:42" ht="12.75">
      <c r="B456" s="9"/>
      <c r="C456" s="13"/>
      <c r="D456" s="10"/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11"/>
      <c r="AO456" s="11"/>
      <c r="AP456" s="11"/>
    </row>
    <row r="457" spans="2:42" ht="12.75">
      <c r="B457" s="9"/>
      <c r="C457" s="13"/>
      <c r="D457" s="10"/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11"/>
      <c r="AO457" s="11"/>
      <c r="AP457" s="11"/>
    </row>
    <row r="458" spans="2:42" ht="12.75">
      <c r="B458" s="9"/>
      <c r="C458" s="13"/>
      <c r="D458" s="10"/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11"/>
      <c r="AO458" s="11"/>
      <c r="AP458" s="11"/>
    </row>
    <row r="459" spans="2:42" ht="12.75">
      <c r="B459" s="9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11"/>
      <c r="AN459" s="11"/>
      <c r="AO459" s="11"/>
      <c r="AP459" s="11"/>
    </row>
    <row r="460" spans="2:42" ht="12.75">
      <c r="B460" s="9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11"/>
      <c r="AN460" s="11"/>
      <c r="AO460" s="11"/>
      <c r="AP460" s="11"/>
    </row>
    <row r="461" spans="2:42" ht="12.75">
      <c r="B461" s="9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11"/>
      <c r="AN461" s="11"/>
      <c r="AO461" s="11"/>
      <c r="AP461" s="11"/>
    </row>
    <row r="462" spans="2:42" ht="12.75">
      <c r="B462" s="9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11"/>
      <c r="AN462" s="11"/>
      <c r="AO462" s="11"/>
      <c r="AP462" s="11"/>
    </row>
    <row r="463" spans="2:42" ht="12.75">
      <c r="B463" s="9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11"/>
      <c r="AN463" s="11"/>
      <c r="AO463" s="11"/>
      <c r="AP463" s="11"/>
    </row>
    <row r="464" spans="2:42" ht="12.75">
      <c r="B464" s="9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11"/>
      <c r="AN464" s="11"/>
      <c r="AO464" s="11"/>
      <c r="AP464" s="11"/>
    </row>
    <row r="465" spans="2:42" ht="12.75">
      <c r="B465" s="9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11"/>
      <c r="AN465" s="11"/>
      <c r="AO465" s="11"/>
      <c r="AP465" s="11"/>
    </row>
    <row r="466" spans="2:42" ht="12.75">
      <c r="B466" s="9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11"/>
      <c r="AN466" s="11"/>
      <c r="AO466" s="11"/>
      <c r="AP466" s="11"/>
    </row>
    <row r="467" spans="2:42" ht="12.75">
      <c r="B467" s="9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11"/>
      <c r="AN467" s="11"/>
      <c r="AO467" s="11"/>
      <c r="AP467" s="11"/>
    </row>
    <row r="468" spans="2:42" ht="12.75">
      <c r="B468" s="9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11"/>
      <c r="AN468" s="11"/>
      <c r="AO468" s="11"/>
      <c r="AP468" s="11"/>
    </row>
    <row r="469" spans="2:42" ht="12.75">
      <c r="B469" s="9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11"/>
      <c r="AN469" s="11"/>
      <c r="AO469" s="11"/>
      <c r="AP469" s="11"/>
    </row>
    <row r="470" spans="2:42" ht="12.75">
      <c r="B470" s="9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11"/>
      <c r="AN470" s="11"/>
      <c r="AO470" s="11"/>
      <c r="AP470" s="11"/>
    </row>
    <row r="471" spans="2:42" ht="12.75">
      <c r="B471" s="9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11"/>
      <c r="AN471" s="11"/>
      <c r="AO471" s="11"/>
      <c r="AP471" s="11"/>
    </row>
    <row r="472" spans="2:42" ht="12.75">
      <c r="B472" s="9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11"/>
      <c r="AN472" s="11"/>
      <c r="AO472" s="11"/>
      <c r="AP472" s="11"/>
    </row>
    <row r="473" spans="2:42" ht="12.75">
      <c r="B473" s="9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11"/>
      <c r="AN473" s="11"/>
      <c r="AO473" s="11"/>
      <c r="AP473" s="11"/>
    </row>
    <row r="474" spans="2:42" ht="12.75">
      <c r="B474" s="9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11"/>
      <c r="AN474" s="11"/>
      <c r="AO474" s="11"/>
      <c r="AP474" s="11"/>
    </row>
    <row r="475" spans="2:42" ht="12.75">
      <c r="B475" s="9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11"/>
      <c r="AN475" s="11"/>
      <c r="AO475" s="11"/>
      <c r="AP475" s="11"/>
    </row>
    <row r="476" spans="2:42" ht="12.75">
      <c r="B476" s="9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11"/>
      <c r="AN476" s="11"/>
      <c r="AO476" s="11"/>
      <c r="AP476" s="11"/>
    </row>
    <row r="477" spans="2:42" ht="12.75">
      <c r="B477" s="9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11"/>
      <c r="AN477" s="11"/>
      <c r="AO477" s="11"/>
      <c r="AP477" s="11"/>
    </row>
    <row r="478" spans="2:42" ht="12.75">
      <c r="B478" s="9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11"/>
      <c r="AN478" s="11"/>
      <c r="AO478" s="11"/>
      <c r="AP478" s="11"/>
    </row>
    <row r="479" spans="2:42" ht="12.75">
      <c r="B479" s="9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11"/>
      <c r="AN479" s="11"/>
      <c r="AO479" s="11"/>
      <c r="AP479" s="11"/>
    </row>
    <row r="480" spans="2:42" ht="12.75">
      <c r="B480" s="9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11"/>
      <c r="AN480" s="11"/>
      <c r="AO480" s="11"/>
      <c r="AP480" s="11"/>
    </row>
    <row r="481" spans="2:42" ht="12.75">
      <c r="B481" s="9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11"/>
      <c r="AN481" s="11"/>
      <c r="AO481" s="11"/>
      <c r="AP481" s="11"/>
    </row>
    <row r="482" spans="2:42" ht="12.75">
      <c r="B482" s="9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11"/>
      <c r="AN482" s="11"/>
      <c r="AO482" s="11"/>
      <c r="AP482" s="11"/>
    </row>
    <row r="483" spans="2:42" ht="12.75">
      <c r="B483" s="9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11"/>
      <c r="AN483" s="11"/>
      <c r="AO483" s="11"/>
      <c r="AP483" s="11"/>
    </row>
    <row r="484" spans="2:42" ht="12.75">
      <c r="B484" s="9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11"/>
      <c r="AN484" s="11"/>
      <c r="AO484" s="11"/>
      <c r="AP484" s="11"/>
    </row>
    <row r="485" spans="2:42" ht="12.75">
      <c r="B485" s="9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11"/>
      <c r="AN485" s="11"/>
      <c r="AO485" s="11"/>
      <c r="AP485" s="11"/>
    </row>
    <row r="486" spans="2:42" ht="12.75">
      <c r="B486" s="9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11"/>
      <c r="AN486" s="11"/>
      <c r="AO486" s="11"/>
      <c r="AP486" s="11"/>
    </row>
    <row r="487" spans="2:42" ht="12.75">
      <c r="B487" s="9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11"/>
      <c r="AN487" s="11"/>
      <c r="AO487" s="11"/>
      <c r="AP487" s="11"/>
    </row>
    <row r="488" spans="2:42" ht="12.75">
      <c r="B488" s="9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11"/>
      <c r="AN488" s="11"/>
      <c r="AO488" s="11"/>
      <c r="AP488" s="11"/>
    </row>
    <row r="489" spans="2:42" ht="12.75">
      <c r="B489" s="9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11"/>
      <c r="AN489" s="11"/>
      <c r="AO489" s="11"/>
      <c r="AP489" s="11"/>
    </row>
    <row r="490" spans="2:42" ht="12.75">
      <c r="B490" s="9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11"/>
      <c r="AN490" s="11"/>
      <c r="AO490" s="11"/>
      <c r="AP490" s="11"/>
    </row>
    <row r="491" spans="2:42" ht="12.75">
      <c r="B491" s="9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11"/>
      <c r="AN491" s="11"/>
      <c r="AO491" s="11"/>
      <c r="AP491" s="11"/>
    </row>
    <row r="492" spans="2:42" ht="12.75">
      <c r="B492" s="9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11"/>
      <c r="AN492" s="11"/>
      <c r="AO492" s="11"/>
      <c r="AP492" s="11"/>
    </row>
    <row r="493" spans="2:42" ht="12.75">
      <c r="B493" s="9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11"/>
      <c r="AN493" s="11"/>
      <c r="AO493" s="11"/>
      <c r="AP493" s="11"/>
    </row>
    <row r="494" spans="2:42" ht="12.75">
      <c r="B494" s="9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11"/>
      <c r="AN494" s="11"/>
      <c r="AO494" s="11"/>
      <c r="AP494" s="11"/>
    </row>
    <row r="495" spans="2:42" ht="12.75">
      <c r="B495" s="9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11"/>
      <c r="AN495" s="11"/>
      <c r="AO495" s="11"/>
      <c r="AP495" s="11"/>
    </row>
    <row r="496" spans="2:42" ht="12.75">
      <c r="B496" s="9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11"/>
      <c r="AN496" s="11"/>
      <c r="AO496" s="11"/>
      <c r="AP496" s="11"/>
    </row>
    <row r="497" spans="2:42" ht="12.75">
      <c r="B497" s="9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11"/>
      <c r="AN497" s="11"/>
      <c r="AO497" s="11"/>
      <c r="AP497" s="11"/>
    </row>
    <row r="498" spans="2:42" ht="12.75">
      <c r="B498" s="9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11"/>
      <c r="AN498" s="11"/>
      <c r="AO498" s="11"/>
      <c r="AP498" s="11"/>
    </row>
    <row r="499" spans="2:42" ht="12.75">
      <c r="B499" s="9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11"/>
      <c r="AN499" s="11"/>
      <c r="AO499" s="11"/>
      <c r="AP499" s="11"/>
    </row>
    <row r="500" spans="2:42" ht="12.75">
      <c r="B500" s="9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11"/>
      <c r="AN500" s="11"/>
      <c r="AO500" s="11"/>
      <c r="AP500" s="11"/>
    </row>
    <row r="501" spans="2:42" ht="12.75">
      <c r="B501" s="9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11"/>
      <c r="AN501" s="11"/>
      <c r="AO501" s="11"/>
      <c r="AP501" s="11"/>
    </row>
    <row r="502" spans="2:42" ht="12.75">
      <c r="B502" s="9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11"/>
      <c r="AN502" s="11"/>
      <c r="AO502" s="11"/>
      <c r="AP502" s="11"/>
    </row>
    <row r="503" spans="2:42" ht="12.75">
      <c r="B503" s="9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11"/>
      <c r="AN503" s="11"/>
      <c r="AO503" s="11"/>
      <c r="AP503" s="11"/>
    </row>
    <row r="504" spans="2:42" ht="12.75">
      <c r="B504" s="9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11"/>
      <c r="AN504" s="11"/>
      <c r="AO504" s="11"/>
      <c r="AP504" s="11"/>
    </row>
    <row r="505" spans="2:42" ht="12.75">
      <c r="B505" s="9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11"/>
      <c r="AN505" s="11"/>
      <c r="AO505" s="11"/>
      <c r="AP505" s="11"/>
    </row>
    <row r="506" spans="2:42" ht="12.75">
      <c r="B506" s="9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11"/>
      <c r="AN506" s="11"/>
      <c r="AO506" s="11"/>
      <c r="AP506" s="11"/>
    </row>
    <row r="507" spans="2:42" ht="12.75">
      <c r="B507" s="9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11"/>
      <c r="AN507" s="11"/>
      <c r="AO507" s="11"/>
      <c r="AP507" s="11"/>
    </row>
    <row r="508" spans="2:42" ht="12.75">
      <c r="B508" s="9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11"/>
      <c r="AN508" s="11"/>
      <c r="AO508" s="11"/>
      <c r="AP508" s="11"/>
    </row>
    <row r="509" spans="2:42" ht="12.75">
      <c r="B509" s="9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11"/>
      <c r="AN509" s="11"/>
      <c r="AO509" s="11"/>
      <c r="AP509" s="11"/>
    </row>
    <row r="510" spans="2:42" ht="12.75">
      <c r="B510" s="9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11"/>
      <c r="AN510" s="11"/>
      <c r="AO510" s="11"/>
      <c r="AP510" s="11"/>
    </row>
    <row r="511" spans="2:42" ht="12.75">
      <c r="B511" s="9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11"/>
      <c r="AN511" s="11"/>
      <c r="AO511" s="11"/>
      <c r="AP511" s="11"/>
    </row>
    <row r="512" spans="2:42" ht="12.75">
      <c r="B512" s="9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11"/>
      <c r="AN512" s="11"/>
      <c r="AO512" s="11"/>
      <c r="AP512" s="11"/>
    </row>
    <row r="513" spans="2:42" ht="12.75">
      <c r="B513" s="9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11"/>
      <c r="AN513" s="11"/>
      <c r="AO513" s="11"/>
      <c r="AP513" s="11"/>
    </row>
    <row r="514" spans="2:42" ht="12.75">
      <c r="B514" s="9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11"/>
      <c r="AN514" s="11"/>
      <c r="AO514" s="11"/>
      <c r="AP514" s="11"/>
    </row>
    <row r="515" spans="2:42" ht="12.75">
      <c r="B515" s="9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11"/>
      <c r="AN515" s="11"/>
      <c r="AO515" s="11"/>
      <c r="AP515" s="11"/>
    </row>
    <row r="516" spans="2:42" ht="12.75">
      <c r="B516" s="9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11"/>
      <c r="AN516" s="11"/>
      <c r="AO516" s="11"/>
      <c r="AP516" s="11"/>
    </row>
    <row r="517" spans="2:42" ht="12.75">
      <c r="B517" s="9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11"/>
      <c r="AN517" s="11"/>
      <c r="AO517" s="11"/>
      <c r="AP517" s="11"/>
    </row>
    <row r="518" spans="2:42" ht="12.75">
      <c r="B518" s="9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11"/>
      <c r="AN518" s="11"/>
      <c r="AO518" s="11"/>
      <c r="AP518" s="11"/>
    </row>
    <row r="519" spans="2:42" ht="12.75">
      <c r="B519" s="9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11"/>
      <c r="AN519" s="11"/>
      <c r="AO519" s="11"/>
      <c r="AP519" s="11"/>
    </row>
    <row r="520" spans="2:42" ht="12.75">
      <c r="B520" s="9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11"/>
      <c r="AN520" s="11"/>
      <c r="AO520" s="11"/>
      <c r="AP520" s="11"/>
    </row>
    <row r="521" spans="2:42" ht="12.75">
      <c r="B521" s="9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11"/>
      <c r="AN521" s="11"/>
      <c r="AO521" s="11"/>
      <c r="AP521" s="11"/>
    </row>
    <row r="522" spans="2:42" ht="12.75">
      <c r="B522" s="9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11"/>
      <c r="AN522" s="11"/>
      <c r="AO522" s="11"/>
      <c r="AP522" s="11"/>
    </row>
    <row r="523" spans="2:42" ht="12.75">
      <c r="B523" s="9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11"/>
      <c r="AN523" s="11"/>
      <c r="AO523" s="11"/>
      <c r="AP523" s="11"/>
    </row>
    <row r="524" spans="2:42" ht="12.75">
      <c r="B524" s="9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11"/>
      <c r="AN524" s="11"/>
      <c r="AO524" s="11"/>
      <c r="AP524" s="11"/>
    </row>
    <row r="525" spans="2:42" ht="12.75">
      <c r="B525" s="9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11"/>
      <c r="AN525" s="11"/>
      <c r="AO525" s="11"/>
      <c r="AP525" s="11"/>
    </row>
    <row r="526" spans="2:42" ht="12.75">
      <c r="B526" s="9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11"/>
      <c r="AN526" s="11"/>
      <c r="AO526" s="11"/>
      <c r="AP526" s="11"/>
    </row>
    <row r="527" spans="2:42" ht="12.75">
      <c r="B527" s="9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11"/>
      <c r="AN527" s="11"/>
      <c r="AO527" s="11"/>
      <c r="AP527" s="11"/>
    </row>
    <row r="528" spans="2:42" ht="12.75">
      <c r="B528" s="9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11"/>
      <c r="AN528" s="11"/>
      <c r="AO528" s="11"/>
      <c r="AP528" s="11"/>
    </row>
    <row r="529" spans="2:42" ht="12.75">
      <c r="B529" s="9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11"/>
      <c r="AN529" s="11"/>
      <c r="AO529" s="11"/>
      <c r="AP529" s="11"/>
    </row>
    <row r="530" spans="2:42" ht="12.75">
      <c r="B530" s="9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11"/>
      <c r="AN530" s="11"/>
      <c r="AO530" s="11"/>
      <c r="AP530" s="11"/>
    </row>
    <row r="531" spans="2:42" ht="12.75">
      <c r="B531" s="9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11"/>
      <c r="AN531" s="11"/>
      <c r="AO531" s="11"/>
      <c r="AP531" s="11"/>
    </row>
    <row r="532" spans="2:42" ht="12.75">
      <c r="B532" s="9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11"/>
      <c r="AN532" s="11"/>
      <c r="AO532" s="11"/>
      <c r="AP532" s="11"/>
    </row>
    <row r="533" spans="2:42" ht="12.75">
      <c r="B533" s="9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11"/>
      <c r="AN533" s="11"/>
      <c r="AO533" s="11"/>
      <c r="AP533" s="11"/>
    </row>
    <row r="534" spans="2:42" ht="12.75">
      <c r="B534" s="9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11"/>
      <c r="AN534" s="11"/>
      <c r="AO534" s="11"/>
      <c r="AP534" s="11"/>
    </row>
    <row r="535" spans="2:42" ht="12.75">
      <c r="B535" s="9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11"/>
      <c r="AN535" s="11"/>
      <c r="AO535" s="11"/>
      <c r="AP535" s="11"/>
    </row>
    <row r="536" spans="2:42" ht="12.75">
      <c r="B536" s="9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11"/>
      <c r="AN536" s="11"/>
      <c r="AO536" s="11"/>
      <c r="AP536" s="11"/>
    </row>
    <row r="537" spans="2:42" ht="12.75">
      <c r="B537" s="9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11"/>
      <c r="AN537" s="11"/>
      <c r="AO537" s="11"/>
      <c r="AP537" s="11"/>
    </row>
    <row r="538" spans="2:42" ht="12.75">
      <c r="B538" s="9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11"/>
      <c r="AN538" s="11"/>
      <c r="AO538" s="11"/>
      <c r="AP538" s="11"/>
    </row>
    <row r="539" spans="2:42" ht="12.75">
      <c r="B539" s="9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11"/>
      <c r="AN539" s="11"/>
      <c r="AO539" s="11"/>
      <c r="AP539" s="11"/>
    </row>
    <row r="540" spans="2:42" ht="12.75">
      <c r="B540" s="9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11"/>
      <c r="AN540" s="11"/>
      <c r="AO540" s="11"/>
      <c r="AP540" s="11"/>
    </row>
    <row r="541" spans="2:42" ht="12.75">
      <c r="B541" s="9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11"/>
      <c r="AN541" s="11"/>
      <c r="AO541" s="11"/>
      <c r="AP541" s="11"/>
    </row>
    <row r="542" spans="2:42" ht="12.75">
      <c r="B542" s="9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11"/>
      <c r="AN542" s="11"/>
      <c r="AO542" s="11"/>
      <c r="AP542" s="11"/>
    </row>
    <row r="543" spans="2:42" ht="12.75">
      <c r="B543" s="9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11"/>
      <c r="AN543" s="11"/>
      <c r="AO543" s="11"/>
      <c r="AP543" s="11"/>
    </row>
    <row r="544" spans="2:42" ht="12.75">
      <c r="B544" s="9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11"/>
      <c r="AN544" s="11"/>
      <c r="AO544" s="11"/>
      <c r="AP544" s="11"/>
    </row>
    <row r="545" spans="2:42" ht="12.75">
      <c r="B545" s="9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11"/>
      <c r="AN545" s="11"/>
      <c r="AO545" s="11"/>
      <c r="AP545" s="11"/>
    </row>
    <row r="546" spans="2:42" ht="12.75">
      <c r="B546" s="9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11"/>
      <c r="AN546" s="11"/>
      <c r="AO546" s="11"/>
      <c r="AP546" s="11"/>
    </row>
    <row r="547" spans="2:42" ht="12.75">
      <c r="B547" s="9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11"/>
      <c r="AN547" s="11"/>
      <c r="AO547" s="11"/>
      <c r="AP547" s="11"/>
    </row>
    <row r="548" spans="2:42" ht="12.75">
      <c r="B548" s="9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11"/>
      <c r="AN548" s="11"/>
      <c r="AO548" s="11"/>
      <c r="AP548" s="11"/>
    </row>
    <row r="549" spans="2:42" ht="12.75">
      <c r="B549" s="9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11"/>
      <c r="AN549" s="11"/>
      <c r="AO549" s="11"/>
      <c r="AP549" s="11"/>
    </row>
    <row r="550" spans="2:42" ht="12.75">
      <c r="B550" s="9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11"/>
      <c r="AN550" s="11"/>
      <c r="AO550" s="11"/>
      <c r="AP550" s="11"/>
    </row>
    <row r="551" spans="2:42" ht="12.75">
      <c r="B551" s="9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11"/>
      <c r="AN551" s="11"/>
      <c r="AO551" s="11"/>
      <c r="AP551" s="11"/>
    </row>
    <row r="552" spans="2:42" ht="12.75">
      <c r="B552" s="9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11"/>
      <c r="AN552" s="11"/>
      <c r="AO552" s="11"/>
      <c r="AP552" s="11"/>
    </row>
    <row r="553" spans="2:42" ht="12.75">
      <c r="B553" s="9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11"/>
      <c r="AN553" s="11"/>
      <c r="AO553" s="11"/>
      <c r="AP553" s="11"/>
    </row>
    <row r="554" spans="2:42" ht="12.75">
      <c r="B554" s="9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11"/>
      <c r="AN554" s="11"/>
      <c r="AO554" s="11"/>
      <c r="AP554" s="11"/>
    </row>
    <row r="555" spans="2:42" ht="12.75">
      <c r="B555" s="9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11"/>
      <c r="AN555" s="11"/>
      <c r="AO555" s="11"/>
      <c r="AP555" s="11"/>
    </row>
    <row r="556" spans="2:42" ht="12.75">
      <c r="B556" s="9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11"/>
      <c r="AN556" s="11"/>
      <c r="AO556" s="11"/>
      <c r="AP556" s="11"/>
    </row>
    <row r="557" spans="2:42" ht="12.75">
      <c r="B557" s="9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11"/>
      <c r="AN557" s="11"/>
      <c r="AO557" s="11"/>
      <c r="AP557" s="11"/>
    </row>
    <row r="558" spans="2:42" ht="12.75">
      <c r="B558" s="9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11"/>
      <c r="AN558" s="11"/>
      <c r="AO558" s="11"/>
      <c r="AP558" s="11"/>
    </row>
    <row r="559" spans="2:42" ht="12.75">
      <c r="B559" s="9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11"/>
      <c r="AN559" s="11"/>
      <c r="AO559" s="11"/>
      <c r="AP559" s="11"/>
    </row>
    <row r="560" spans="2:42" ht="12.75">
      <c r="B560" s="9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11"/>
      <c r="AN560" s="11"/>
      <c r="AO560" s="11"/>
      <c r="AP560" s="11"/>
    </row>
    <row r="561" spans="2:42" ht="12.75">
      <c r="B561" s="9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11"/>
      <c r="AN561" s="11"/>
      <c r="AO561" s="11"/>
      <c r="AP561" s="11"/>
    </row>
    <row r="562" spans="2:42" ht="12.75">
      <c r="B562" s="9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11"/>
      <c r="AN562" s="11"/>
      <c r="AO562" s="11"/>
      <c r="AP562" s="11"/>
    </row>
    <row r="563" spans="2:42" ht="12.75">
      <c r="B563" s="9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11"/>
      <c r="AN563" s="11"/>
      <c r="AO563" s="11"/>
      <c r="AP563" s="11"/>
    </row>
    <row r="564" spans="2:42" ht="12.75">
      <c r="B564" s="9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11"/>
      <c r="AN564" s="11"/>
      <c r="AO564" s="11"/>
      <c r="AP564" s="11"/>
    </row>
    <row r="565" spans="2:42" ht="12.75">
      <c r="B565" s="9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11"/>
      <c r="AN565" s="11"/>
      <c r="AO565" s="11"/>
      <c r="AP565" s="11"/>
    </row>
    <row r="566" spans="2:42" ht="12.75">
      <c r="B566" s="9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11"/>
      <c r="AN566" s="11"/>
      <c r="AO566" s="11"/>
      <c r="AP566" s="11"/>
    </row>
    <row r="567" spans="2:42" ht="12.75">
      <c r="B567" s="9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11"/>
      <c r="AN567" s="11"/>
      <c r="AO567" s="11"/>
      <c r="AP567" s="11"/>
    </row>
    <row r="568" spans="2:42" ht="12.75">
      <c r="B568" s="9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11"/>
      <c r="AN568" s="11"/>
      <c r="AO568" s="11"/>
      <c r="AP568" s="11"/>
    </row>
    <row r="569" spans="2:42" ht="12.75">
      <c r="B569" s="9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11"/>
      <c r="AN569" s="11"/>
      <c r="AO569" s="11"/>
      <c r="AP569" s="11"/>
    </row>
    <row r="570" spans="2:42" ht="12.75">
      <c r="B570" s="9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11"/>
      <c r="AN570" s="11"/>
      <c r="AO570" s="11"/>
      <c r="AP570" s="11"/>
    </row>
    <row r="571" spans="2:42" ht="12.75">
      <c r="B571" s="9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11"/>
      <c r="AN571" s="11"/>
      <c r="AO571" s="11"/>
      <c r="AP571" s="11"/>
    </row>
    <row r="572" spans="2:42" ht="12.75">
      <c r="B572" s="9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11"/>
      <c r="AN572" s="11"/>
      <c r="AO572" s="11"/>
      <c r="AP572" s="11"/>
    </row>
    <row r="573" spans="2:42" ht="12.75">
      <c r="B573" s="9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11"/>
      <c r="AN573" s="11"/>
      <c r="AO573" s="11"/>
      <c r="AP573" s="11"/>
    </row>
    <row r="574" spans="2:42" ht="12.75">
      <c r="B574" s="9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11"/>
      <c r="AN574" s="11"/>
      <c r="AO574" s="11"/>
      <c r="AP574" s="11"/>
    </row>
    <row r="575" spans="2:42" ht="12.75">
      <c r="B575" s="9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11"/>
      <c r="AN575" s="11"/>
      <c r="AO575" s="11"/>
      <c r="AP575" s="11"/>
    </row>
    <row r="576" spans="2:42" ht="12.75">
      <c r="B576" s="9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11"/>
      <c r="AN576" s="11"/>
      <c r="AO576" s="11"/>
      <c r="AP576" s="11"/>
    </row>
    <row r="577" spans="2:42" ht="12.75">
      <c r="B577" s="9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11"/>
      <c r="AN577" s="11"/>
      <c r="AO577" s="11"/>
      <c r="AP577" s="11"/>
    </row>
    <row r="578" spans="2:42" ht="12.75">
      <c r="B578" s="9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11"/>
      <c r="AN578" s="11"/>
      <c r="AO578" s="11"/>
      <c r="AP578" s="11"/>
    </row>
    <row r="579" spans="2:42" ht="12.75">
      <c r="B579" s="9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11"/>
      <c r="AN579" s="11"/>
      <c r="AO579" s="11"/>
      <c r="AP579" s="11"/>
    </row>
    <row r="580" spans="2:42" ht="12.75">
      <c r="B580" s="9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11"/>
      <c r="AN580" s="11"/>
      <c r="AO580" s="11"/>
      <c r="AP580" s="11"/>
    </row>
    <row r="581" spans="2:42" ht="12.75">
      <c r="B581" s="9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11"/>
      <c r="AN581" s="11"/>
      <c r="AO581" s="11"/>
      <c r="AP581" s="11"/>
    </row>
    <row r="582" spans="2:42" ht="12.75">
      <c r="B582" s="9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11"/>
      <c r="AN582" s="11"/>
      <c r="AO582" s="11"/>
      <c r="AP582" s="11"/>
    </row>
    <row r="583" spans="2:42" ht="12.75">
      <c r="B583" s="9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11"/>
      <c r="AN583" s="11"/>
      <c r="AO583" s="11"/>
      <c r="AP583" s="11"/>
    </row>
    <row r="584" spans="2:42" ht="12.75">
      <c r="B584" s="9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11"/>
      <c r="AN584" s="11"/>
      <c r="AO584" s="11"/>
      <c r="AP584" s="11"/>
    </row>
    <row r="585" spans="2:42" ht="12.75">
      <c r="B585" s="9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11"/>
      <c r="AN585" s="11"/>
      <c r="AO585" s="11"/>
      <c r="AP585" s="11"/>
    </row>
    <row r="586" spans="2:42" ht="12.75">
      <c r="B586" s="9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11"/>
      <c r="AN586" s="11"/>
      <c r="AO586" s="11"/>
      <c r="AP586" s="11"/>
    </row>
    <row r="587" spans="2:42" ht="12.75">
      <c r="B587" s="9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11"/>
      <c r="AN587" s="11"/>
      <c r="AO587" s="11"/>
      <c r="AP587" s="11"/>
    </row>
    <row r="588" spans="2:42" ht="12.75">
      <c r="B588" s="9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11"/>
      <c r="AN588" s="11"/>
      <c r="AO588" s="11"/>
      <c r="AP588" s="11"/>
    </row>
    <row r="589" spans="2:42" ht="12.75">
      <c r="B589" s="9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11"/>
      <c r="AN589" s="11"/>
      <c r="AO589" s="11"/>
      <c r="AP589" s="11"/>
    </row>
    <row r="590" spans="2:42" ht="12.75">
      <c r="B590" s="9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11"/>
      <c r="AN590" s="11"/>
      <c r="AO590" s="11"/>
      <c r="AP590" s="11"/>
    </row>
    <row r="591" spans="2:42" ht="12.75">
      <c r="B591" s="9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11"/>
      <c r="AN591" s="11"/>
      <c r="AO591" s="11"/>
      <c r="AP591" s="11"/>
    </row>
    <row r="592" spans="2:42" ht="12.75">
      <c r="B592" s="9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11"/>
      <c r="AN592" s="11"/>
      <c r="AO592" s="11"/>
      <c r="AP592" s="11"/>
    </row>
    <row r="593" spans="2:42" ht="12.75">
      <c r="B593" s="9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11"/>
      <c r="AN593" s="11"/>
      <c r="AO593" s="11"/>
      <c r="AP593" s="11"/>
    </row>
    <row r="594" spans="2:42" ht="12.75">
      <c r="B594" s="9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11"/>
      <c r="AN594" s="11"/>
      <c r="AO594" s="11"/>
      <c r="AP594" s="11"/>
    </row>
    <row r="595" spans="2:42" ht="12.75">
      <c r="B595" s="9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11"/>
      <c r="AN595" s="11"/>
      <c r="AO595" s="11"/>
      <c r="AP595" s="11"/>
    </row>
    <row r="596" spans="2:42" ht="12.75">
      <c r="B596" s="9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11"/>
      <c r="AN596" s="11"/>
      <c r="AO596" s="11"/>
      <c r="AP596" s="11"/>
    </row>
    <row r="597" spans="2:42" ht="12.75">
      <c r="B597" s="9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11"/>
      <c r="AN597" s="11"/>
      <c r="AO597" s="11"/>
      <c r="AP597" s="11"/>
    </row>
    <row r="598" spans="2:42" ht="12.75">
      <c r="B598" s="12"/>
      <c r="C598" s="14"/>
      <c r="D598" s="2"/>
      <c r="E598" s="2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2"/>
      <c r="AM598" s="11"/>
      <c r="AN598" s="11"/>
      <c r="AO598" s="11"/>
      <c r="AP598" s="11"/>
    </row>
    <row r="599" spans="2:42" ht="12.75">
      <c r="B599" s="12"/>
      <c r="C599" s="14"/>
      <c r="D599" s="2"/>
      <c r="E599" s="2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2"/>
      <c r="AM599" s="11"/>
      <c r="AN599" s="11"/>
      <c r="AO599" s="11"/>
      <c r="AP599" s="11"/>
    </row>
    <row r="600" spans="2:42" ht="12.75">
      <c r="B600" s="12"/>
      <c r="C600" s="14"/>
      <c r="D600" s="2"/>
      <c r="E600" s="2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2"/>
      <c r="AM600" s="11"/>
      <c r="AN600" s="11"/>
      <c r="AO600" s="11"/>
      <c r="AP600" s="11"/>
    </row>
    <row r="601" spans="2:42" ht="12.75">
      <c r="B601" s="12"/>
      <c r="C601" s="14"/>
      <c r="D601" s="2"/>
      <c r="E601" s="2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2"/>
      <c r="AM601" s="11"/>
      <c r="AN601" s="11"/>
      <c r="AO601" s="11"/>
      <c r="AP601" s="11"/>
    </row>
    <row r="602" spans="2:42" ht="12.75">
      <c r="B602" s="12"/>
      <c r="C602" s="14"/>
      <c r="D602" s="2"/>
      <c r="E602" s="2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2"/>
      <c r="AM602" s="11"/>
      <c r="AN602" s="11"/>
      <c r="AO602" s="11"/>
      <c r="AP602" s="11"/>
    </row>
    <row r="603" spans="2:42" ht="12.75">
      <c r="B603" s="12"/>
      <c r="C603" s="14"/>
      <c r="D603" s="2"/>
      <c r="E603" s="2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2"/>
      <c r="AM603" s="11"/>
      <c r="AN603" s="11"/>
      <c r="AO603" s="11"/>
      <c r="AP603" s="11"/>
    </row>
    <row r="604" spans="2:42" ht="12.75">
      <c r="B604" s="12"/>
      <c r="C604" s="14"/>
      <c r="D604" s="2"/>
      <c r="E604" s="2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2"/>
      <c r="AM604" s="11"/>
      <c r="AN604" s="11"/>
      <c r="AO604" s="11"/>
      <c r="AP604" s="11"/>
    </row>
    <row r="605" spans="2:42" ht="12.75">
      <c r="B605" s="12"/>
      <c r="C605" s="14"/>
      <c r="D605" s="2"/>
      <c r="E605" s="2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2"/>
      <c r="AM605" s="11"/>
      <c r="AN605" s="11"/>
      <c r="AO605" s="11"/>
      <c r="AP605" s="11"/>
    </row>
    <row r="606" spans="2:42" ht="12.75">
      <c r="B606" s="12"/>
      <c r="C606" s="14"/>
      <c r="D606" s="2"/>
      <c r="E606" s="2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2"/>
      <c r="AM606" s="11"/>
      <c r="AN606" s="11"/>
      <c r="AO606" s="11"/>
      <c r="AP606" s="11"/>
    </row>
    <row r="607" spans="2:42" ht="12.75">
      <c r="B607" s="12"/>
      <c r="C607" s="14"/>
      <c r="D607" s="2"/>
      <c r="E607" s="2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2"/>
      <c r="AM607" s="11"/>
      <c r="AN607" s="11"/>
      <c r="AO607" s="11"/>
      <c r="AP607" s="11"/>
    </row>
    <row r="608" spans="2:42" ht="12.75">
      <c r="B608" s="12"/>
      <c r="C608" s="14"/>
      <c r="D608" s="2"/>
      <c r="E608" s="2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2"/>
      <c r="AM608" s="11"/>
      <c r="AN608" s="11"/>
      <c r="AO608" s="11"/>
      <c r="AP608" s="11"/>
    </row>
    <row r="609" spans="2:42" ht="12.75">
      <c r="B609" s="12"/>
      <c r="C609" s="14"/>
      <c r="D609" s="2"/>
      <c r="E609" s="2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2"/>
      <c r="AM609" s="11"/>
      <c r="AN609" s="11"/>
      <c r="AO609" s="11"/>
      <c r="AP609" s="11"/>
    </row>
    <row r="610" spans="2:42" ht="12.75">
      <c r="B610" s="12"/>
      <c r="C610" s="14"/>
      <c r="D610" s="2"/>
      <c r="E610" s="2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2"/>
      <c r="AM610" s="11"/>
      <c r="AN610" s="11"/>
      <c r="AO610" s="11"/>
      <c r="AP610" s="11"/>
    </row>
    <row r="611" spans="2:42" ht="12.75">
      <c r="B611" s="12"/>
      <c r="C611" s="14"/>
      <c r="D611" s="2"/>
      <c r="E611" s="2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2"/>
      <c r="AM611" s="11"/>
      <c r="AN611" s="11"/>
      <c r="AO611" s="11"/>
      <c r="AP611" s="11"/>
    </row>
    <row r="612" spans="2:42" ht="12.75">
      <c r="B612" s="12"/>
      <c r="C612" s="14"/>
      <c r="D612" s="2"/>
      <c r="E612" s="2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2"/>
      <c r="AM612" s="11"/>
      <c r="AN612" s="11"/>
      <c r="AO612" s="11"/>
      <c r="AP612" s="11"/>
    </row>
    <row r="613" spans="2:42" ht="12.75">
      <c r="B613" s="12"/>
      <c r="C613" s="14"/>
      <c r="D613" s="2"/>
      <c r="E613" s="2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2"/>
      <c r="AM613" s="11"/>
      <c r="AN613" s="11"/>
      <c r="AO613" s="11"/>
      <c r="AP613" s="11"/>
    </row>
    <row r="614" spans="2:42" ht="12.75">
      <c r="B614" s="12"/>
      <c r="C614" s="14"/>
      <c r="D614" s="2"/>
      <c r="E614" s="2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2"/>
      <c r="AM614" s="11"/>
      <c r="AN614" s="11"/>
      <c r="AO614" s="11"/>
      <c r="AP614" s="11"/>
    </row>
    <row r="615" spans="2:42" ht="12.75">
      <c r="B615" s="12"/>
      <c r="C615" s="14"/>
      <c r="D615" s="2"/>
      <c r="E615" s="2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2"/>
      <c r="AM615" s="11"/>
      <c r="AN615" s="11"/>
      <c r="AO615" s="11"/>
      <c r="AP615" s="11"/>
    </row>
    <row r="616" spans="2:42" ht="12.75">
      <c r="B616" s="12"/>
      <c r="C616" s="14"/>
      <c r="D616" s="2"/>
      <c r="E616" s="2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2"/>
      <c r="AM616" s="11"/>
      <c r="AN616" s="11"/>
      <c r="AO616" s="11"/>
      <c r="AP616" s="11"/>
    </row>
    <row r="617" spans="2:42" ht="12.75">
      <c r="B617" s="12"/>
      <c r="C617" s="14"/>
      <c r="D617" s="2"/>
      <c r="E617" s="2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2"/>
      <c r="AM617" s="11"/>
      <c r="AN617" s="11"/>
      <c r="AO617" s="11"/>
      <c r="AP617" s="11"/>
    </row>
    <row r="618" spans="2:42" ht="12.75">
      <c r="B618" s="12"/>
      <c r="C618" s="14"/>
      <c r="D618" s="2"/>
      <c r="E618" s="2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2"/>
      <c r="AM618" s="11"/>
      <c r="AN618" s="11"/>
      <c r="AO618" s="11"/>
      <c r="AP618" s="11"/>
    </row>
    <row r="619" spans="2:42" ht="12.75">
      <c r="B619" s="12"/>
      <c r="C619" s="14"/>
      <c r="D619" s="2"/>
      <c r="E619" s="2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2"/>
      <c r="AM619" s="11"/>
      <c r="AN619" s="11"/>
      <c r="AO619" s="11"/>
      <c r="AP619" s="11"/>
    </row>
    <row r="620" spans="2:42" ht="12.75">
      <c r="B620" s="12"/>
      <c r="C620" s="14"/>
      <c r="D620" s="2"/>
      <c r="E620" s="2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2"/>
      <c r="AM620" s="11"/>
      <c r="AN620" s="11"/>
      <c r="AO620" s="11"/>
      <c r="AP620" s="11"/>
    </row>
    <row r="621" spans="7:42" ht="12.75">
      <c r="G621"/>
      <c r="AL621" s="1"/>
      <c r="AM621"/>
      <c r="AN621" s="11"/>
      <c r="AO621" s="11"/>
      <c r="AP621" s="11"/>
    </row>
    <row r="622" spans="7:42" ht="12.75">
      <c r="G622"/>
      <c r="AL622" s="1"/>
      <c r="AM622"/>
      <c r="AN622" s="11"/>
      <c r="AO622" s="11"/>
      <c r="AP622" s="11"/>
    </row>
    <row r="623" spans="7:42" ht="12.75">
      <c r="G623"/>
      <c r="AL623" s="1"/>
      <c r="AM623"/>
      <c r="AN623" s="11"/>
      <c r="AO623" s="11"/>
      <c r="AP623" s="11"/>
    </row>
    <row r="624" spans="7:42" ht="12.75">
      <c r="G624"/>
      <c r="AL624" s="1"/>
      <c r="AM624"/>
      <c r="AN624" s="11"/>
      <c r="AO624" s="11"/>
      <c r="AP624" s="11"/>
    </row>
    <row r="625" spans="7:42" ht="12.75">
      <c r="G625"/>
      <c r="AL625" s="1"/>
      <c r="AM625"/>
      <c r="AN625" s="11"/>
      <c r="AO625" s="11"/>
      <c r="AP625" s="11"/>
    </row>
    <row r="626" spans="7:42" ht="12.75">
      <c r="G626"/>
      <c r="AL626" s="1"/>
      <c r="AM626"/>
      <c r="AN626" s="11"/>
      <c r="AO626" s="11"/>
      <c r="AP626" s="11"/>
    </row>
    <row r="627" spans="7:42" ht="12.75">
      <c r="G627"/>
      <c r="AL627" s="1"/>
      <c r="AM627"/>
      <c r="AN627" s="11"/>
      <c r="AO627" s="11"/>
      <c r="AP627" s="11"/>
    </row>
    <row r="628" spans="7:42" ht="12.75">
      <c r="G628"/>
      <c r="AL628" s="1"/>
      <c r="AM628"/>
      <c r="AN628" s="11"/>
      <c r="AO628" s="11"/>
      <c r="AP628" s="11"/>
    </row>
    <row r="629" spans="7:42" ht="12.75">
      <c r="G629"/>
      <c r="AL629" s="1"/>
      <c r="AM629"/>
      <c r="AN629" s="11"/>
      <c r="AO629" s="11"/>
      <c r="AP629" s="11"/>
    </row>
    <row r="630" spans="7:42" ht="12.75">
      <c r="G630"/>
      <c r="AL630" s="1"/>
      <c r="AM630"/>
      <c r="AN630" s="11"/>
      <c r="AO630" s="11"/>
      <c r="AP630" s="11"/>
    </row>
    <row r="631" spans="7:42" ht="12.75">
      <c r="G631"/>
      <c r="AL631" s="1"/>
      <c r="AM631"/>
      <c r="AN631" s="11"/>
      <c r="AO631" s="11"/>
      <c r="AP631" s="11"/>
    </row>
    <row r="632" spans="7:42" ht="12.75">
      <c r="G632"/>
      <c r="AL632" s="1"/>
      <c r="AM632"/>
      <c r="AN632" s="11"/>
      <c r="AO632" s="11"/>
      <c r="AP632" s="11"/>
    </row>
    <row r="633" spans="7:42" ht="12.75">
      <c r="G633"/>
      <c r="AL633" s="1"/>
      <c r="AM633"/>
      <c r="AN633" s="11"/>
      <c r="AO633" s="11"/>
      <c r="AP633" s="11"/>
    </row>
    <row r="634" spans="7:42" ht="12.75">
      <c r="G634"/>
      <c r="AL634" s="1"/>
      <c r="AM634"/>
      <c r="AN634" s="11"/>
      <c r="AO634" s="11"/>
      <c r="AP634" s="11"/>
    </row>
    <row r="635" spans="7:42" ht="12.75">
      <c r="G635"/>
      <c r="AL635" s="1"/>
      <c r="AM635"/>
      <c r="AN635" s="11"/>
      <c r="AO635" s="11"/>
      <c r="AP635" s="11"/>
    </row>
    <row r="636" spans="7:42" ht="12.75">
      <c r="G636"/>
      <c r="AL636" s="1"/>
      <c r="AM636"/>
      <c r="AN636" s="11"/>
      <c r="AO636" s="11"/>
      <c r="AP636" s="11"/>
    </row>
    <row r="637" spans="7:42" ht="12.75">
      <c r="G637"/>
      <c r="AL637" s="1"/>
      <c r="AM637"/>
      <c r="AN637" s="11"/>
      <c r="AO637" s="11"/>
      <c r="AP637" s="11"/>
    </row>
    <row r="638" spans="7:42" ht="12.75">
      <c r="G638"/>
      <c r="AL638" s="1"/>
      <c r="AM638"/>
      <c r="AN638" s="11"/>
      <c r="AO638" s="11"/>
      <c r="AP638" s="11"/>
    </row>
    <row r="639" spans="7:42" ht="12.75">
      <c r="G639"/>
      <c r="AL639" s="1"/>
      <c r="AM639"/>
      <c r="AN639" s="11"/>
      <c r="AO639" s="11"/>
      <c r="AP639" s="11"/>
    </row>
    <row r="640" spans="7:42" ht="12.75">
      <c r="G640"/>
      <c r="AL640" s="1"/>
      <c r="AM640"/>
      <c r="AN640" s="11"/>
      <c r="AO640" s="11"/>
      <c r="AP640" s="11"/>
    </row>
    <row r="641" spans="7:42" ht="12.75">
      <c r="G641"/>
      <c r="AL641" s="1"/>
      <c r="AM641"/>
      <c r="AN641" s="11"/>
      <c r="AO641" s="11"/>
      <c r="AP641" s="11"/>
    </row>
    <row r="642" spans="7:42" ht="12.75">
      <c r="G642"/>
      <c r="AL642" s="1"/>
      <c r="AM642"/>
      <c r="AN642" s="11"/>
      <c r="AO642" s="11"/>
      <c r="AP642" s="11"/>
    </row>
    <row r="643" spans="7:42" ht="12.75">
      <c r="G643"/>
      <c r="AL643" s="1"/>
      <c r="AM643"/>
      <c r="AN643" s="11"/>
      <c r="AO643" s="11"/>
      <c r="AP643" s="11"/>
    </row>
    <row r="644" spans="7:42" ht="12.75">
      <c r="G644"/>
      <c r="AL644" s="1"/>
      <c r="AM644"/>
      <c r="AN644" s="11"/>
      <c r="AO644" s="11"/>
      <c r="AP644" s="11"/>
    </row>
    <row r="645" spans="7:42" ht="12.75">
      <c r="G645"/>
      <c r="AL645" s="1"/>
      <c r="AM645"/>
      <c r="AN645" s="11"/>
      <c r="AO645" s="11"/>
      <c r="AP645" s="11"/>
    </row>
    <row r="646" spans="7:42" ht="12.75">
      <c r="G646"/>
      <c r="AL646" s="1"/>
      <c r="AM646"/>
      <c r="AN646" s="11"/>
      <c r="AO646" s="11"/>
      <c r="AP646" s="11"/>
    </row>
    <row r="647" spans="7:42" ht="12.75">
      <c r="G647"/>
      <c r="AL647" s="1"/>
      <c r="AM647"/>
      <c r="AN647" s="11"/>
      <c r="AO647" s="11"/>
      <c r="AP647" s="11"/>
    </row>
    <row r="648" spans="7:42" ht="12.75">
      <c r="G648"/>
      <c r="AL648" s="1"/>
      <c r="AM648"/>
      <c r="AN648" s="11"/>
      <c r="AO648" s="11"/>
      <c r="AP648" s="11"/>
    </row>
    <row r="649" spans="7:42" ht="12.75">
      <c r="G649"/>
      <c r="AL649" s="1"/>
      <c r="AM649"/>
      <c r="AN649" s="11"/>
      <c r="AO649" s="11"/>
      <c r="AP649" s="11"/>
    </row>
    <row r="650" spans="7:42" ht="12.75">
      <c r="G650"/>
      <c r="AL650" s="1"/>
      <c r="AM650"/>
      <c r="AO650" s="11"/>
      <c r="AP650" s="11"/>
    </row>
    <row r="651" spans="7:42" ht="12.75">
      <c r="G651"/>
      <c r="AL651" s="1"/>
      <c r="AM651"/>
      <c r="AO651" s="11"/>
      <c r="AP651" s="11"/>
    </row>
    <row r="652" spans="7:42" ht="12.75">
      <c r="G652"/>
      <c r="AL652" s="1"/>
      <c r="AM652"/>
      <c r="AO652" s="11"/>
      <c r="AP652" s="11"/>
    </row>
    <row r="653" spans="7:42" ht="12.75">
      <c r="G653"/>
      <c r="AL653" s="1"/>
      <c r="AM653"/>
      <c r="AO653" s="11"/>
      <c r="AP653" s="11"/>
    </row>
    <row r="654" spans="7:42" ht="12.75">
      <c r="G654"/>
      <c r="AL654" s="1"/>
      <c r="AM654"/>
      <c r="AO654" s="11"/>
      <c r="AP654" s="11"/>
    </row>
    <row r="655" spans="7:42" ht="12.75">
      <c r="G655"/>
      <c r="AL655" s="1"/>
      <c r="AM655"/>
      <c r="AO655" s="11"/>
      <c r="AP655" s="11"/>
    </row>
    <row r="656" spans="7:42" ht="12.75">
      <c r="G656"/>
      <c r="AL656" s="1"/>
      <c r="AM656"/>
      <c r="AO656" s="11"/>
      <c r="AP656" s="11"/>
    </row>
    <row r="657" spans="7:42" ht="12.75">
      <c r="G657"/>
      <c r="AL657" s="1"/>
      <c r="AM657"/>
      <c r="AO657" s="11"/>
      <c r="AP657" s="11"/>
    </row>
    <row r="658" spans="7:42" ht="12.75">
      <c r="G658"/>
      <c r="AL658" s="1"/>
      <c r="AM658"/>
      <c r="AO658" s="11"/>
      <c r="AP658" s="11"/>
    </row>
    <row r="659" spans="7:42" ht="12.75">
      <c r="G659"/>
      <c r="AL659" s="1"/>
      <c r="AM659"/>
      <c r="AO659" s="11"/>
      <c r="AP659" s="11"/>
    </row>
    <row r="660" spans="7:42" ht="12.75">
      <c r="G660"/>
      <c r="AL660" s="1"/>
      <c r="AM660"/>
      <c r="AO660" s="11"/>
      <c r="AP660" s="11"/>
    </row>
    <row r="661" spans="7:42" ht="12.75">
      <c r="G661"/>
      <c r="AL661" s="1"/>
      <c r="AM661"/>
      <c r="AO661" s="11"/>
      <c r="AP661" s="11"/>
    </row>
    <row r="662" spans="7:42" ht="12.75">
      <c r="G662"/>
      <c r="AL662" s="1"/>
      <c r="AM662"/>
      <c r="AO662" s="11"/>
      <c r="AP662" s="11"/>
    </row>
    <row r="663" spans="7:42" ht="12.75">
      <c r="G663"/>
      <c r="AL663" s="1"/>
      <c r="AM663"/>
      <c r="AO663" s="11"/>
      <c r="AP663" s="11"/>
    </row>
    <row r="664" spans="7:42" ht="12.75">
      <c r="G664"/>
      <c r="AL664" s="1"/>
      <c r="AM664"/>
      <c r="AO664" s="11"/>
      <c r="AP664" s="11"/>
    </row>
    <row r="665" spans="7:42" ht="12.75">
      <c r="G665"/>
      <c r="AL665" s="1"/>
      <c r="AM665"/>
      <c r="AO665" s="11"/>
      <c r="AP665" s="11"/>
    </row>
    <row r="666" spans="7:42" ht="12.75">
      <c r="G666"/>
      <c r="AL666" s="1"/>
      <c r="AM666"/>
      <c r="AO666" s="11"/>
      <c r="AP666" s="11"/>
    </row>
    <row r="667" spans="7:42" ht="12.75">
      <c r="G667"/>
      <c r="AL667" s="1"/>
      <c r="AM667"/>
      <c r="AO667" s="11"/>
      <c r="AP667" s="11"/>
    </row>
    <row r="668" spans="7:42" ht="12.75">
      <c r="G668"/>
      <c r="AL668" s="1"/>
      <c r="AM668"/>
      <c r="AO668" s="11"/>
      <c r="AP668" s="11"/>
    </row>
    <row r="669" spans="7:42" ht="12.75">
      <c r="G669"/>
      <c r="AL669" s="1"/>
      <c r="AM669"/>
      <c r="AO669" s="11"/>
      <c r="AP669" s="11"/>
    </row>
    <row r="670" spans="7:42" ht="12.75">
      <c r="G670"/>
      <c r="AL670" s="1"/>
      <c r="AM670"/>
      <c r="AO670" s="11"/>
      <c r="AP670" s="11"/>
    </row>
    <row r="671" spans="7:42" ht="12.75">
      <c r="G671"/>
      <c r="AL671" s="1"/>
      <c r="AM671"/>
      <c r="AO671" s="11"/>
      <c r="AP671" s="11"/>
    </row>
    <row r="672" spans="7:42" ht="12.75">
      <c r="G672"/>
      <c r="AL672" s="1"/>
      <c r="AM672"/>
      <c r="AO672" s="11"/>
      <c r="AP672" s="11"/>
    </row>
    <row r="673" spans="7:42" ht="12.75">
      <c r="G673"/>
      <c r="AL673" s="1"/>
      <c r="AM673"/>
      <c r="AO673" s="11"/>
      <c r="AP673" s="11"/>
    </row>
    <row r="674" spans="7:39" ht="12.75">
      <c r="G674"/>
      <c r="AL674" s="1"/>
      <c r="AM674"/>
    </row>
    <row r="675" spans="7:39" ht="12.75">
      <c r="G675"/>
      <c r="AL675" s="1"/>
      <c r="AM675"/>
    </row>
    <row r="676" spans="7:39" ht="12.75">
      <c r="G676"/>
      <c r="AL676" s="1"/>
      <c r="AM676"/>
    </row>
    <row r="677" spans="7:39" ht="12.75">
      <c r="G677"/>
      <c r="AL677" s="1"/>
      <c r="AM677"/>
    </row>
    <row r="678" spans="7:39" ht="12.75">
      <c r="G678"/>
      <c r="AL678" s="1"/>
      <c r="AM678"/>
    </row>
    <row r="679" spans="7:39" ht="12.75">
      <c r="G679"/>
      <c r="AL679" s="1"/>
      <c r="AM679"/>
    </row>
    <row r="680" spans="7:39" ht="12.75">
      <c r="G680"/>
      <c r="AL680" s="1"/>
      <c r="AM680"/>
    </row>
    <row r="681" spans="7:39" ht="12.75">
      <c r="G681"/>
      <c r="AL681" s="1"/>
      <c r="AM681"/>
    </row>
    <row r="682" spans="7:39" ht="12.75">
      <c r="G682"/>
      <c r="AL682" s="1"/>
      <c r="AM682"/>
    </row>
    <row r="683" spans="7:39" ht="12.75">
      <c r="G683"/>
      <c r="AL683" s="1"/>
      <c r="AM683"/>
    </row>
    <row r="684" spans="7:39" ht="12.75">
      <c r="G684"/>
      <c r="AL684" s="1"/>
      <c r="AM684"/>
    </row>
    <row r="685" spans="7:39" ht="12.75">
      <c r="G685"/>
      <c r="AL685" s="1"/>
      <c r="AM685"/>
    </row>
    <row r="686" spans="7:39" ht="12.75">
      <c r="G686"/>
      <c r="AL686" s="1"/>
      <c r="AM686"/>
    </row>
    <row r="687" spans="7:39" ht="12.75">
      <c r="G687"/>
      <c r="AL687" s="1"/>
      <c r="AM687"/>
    </row>
    <row r="688" spans="7:39" ht="12.75">
      <c r="G688"/>
      <c r="AL688" s="1"/>
      <c r="AM688"/>
    </row>
    <row r="689" spans="7:39" ht="12.75">
      <c r="G689"/>
      <c r="AL689" s="1"/>
      <c r="AM689"/>
    </row>
    <row r="690" spans="7:39" ht="12.75">
      <c r="G690"/>
      <c r="AL690" s="1"/>
      <c r="AM690"/>
    </row>
    <row r="691" spans="7:39" ht="12.75">
      <c r="G691"/>
      <c r="AL691" s="1"/>
      <c r="AM691"/>
    </row>
    <row r="692" spans="7:39" ht="12.75">
      <c r="G692"/>
      <c r="AL692" s="1"/>
      <c r="AM692"/>
    </row>
    <row r="693" spans="7:39" ht="12.75">
      <c r="G693"/>
      <c r="AL693" s="1"/>
      <c r="AM693"/>
    </row>
    <row r="694" spans="7:39" ht="12.75">
      <c r="G694"/>
      <c r="AL694" s="1"/>
      <c r="AM694"/>
    </row>
    <row r="695" spans="7:39" ht="12.75">
      <c r="G695"/>
      <c r="AL695" s="1"/>
      <c r="AM695"/>
    </row>
    <row r="696" spans="7:39" ht="12.75">
      <c r="G696"/>
      <c r="AL696" s="1"/>
      <c r="AM696"/>
    </row>
    <row r="697" spans="7:39" ht="12.75">
      <c r="G697"/>
      <c r="AL697" s="1"/>
      <c r="AM697"/>
    </row>
    <row r="698" spans="7:39" ht="12.75">
      <c r="G698"/>
      <c r="AL698" s="1"/>
      <c r="AM698"/>
    </row>
    <row r="699" spans="7:39" ht="12.75">
      <c r="G699"/>
      <c r="AL699" s="1"/>
      <c r="AM699"/>
    </row>
    <row r="700" spans="7:39" ht="12.75">
      <c r="G700"/>
      <c r="AL700" s="1"/>
      <c r="AM700"/>
    </row>
    <row r="701" spans="7:39" ht="12.75">
      <c r="G701"/>
      <c r="AL701" s="1"/>
      <c r="AM701"/>
    </row>
    <row r="702" spans="7:39" ht="12.75">
      <c r="G702"/>
      <c r="AL702" s="1"/>
      <c r="AM702"/>
    </row>
    <row r="703" spans="7:39" ht="12.75">
      <c r="G703"/>
      <c r="AL703" s="1"/>
      <c r="AM703"/>
    </row>
    <row r="704" spans="7:39" ht="12.75">
      <c r="G704"/>
      <c r="AL704" s="1"/>
      <c r="AM704"/>
    </row>
    <row r="705" spans="7:39" ht="12.75">
      <c r="G705"/>
      <c r="AL705" s="1"/>
      <c r="AM705"/>
    </row>
    <row r="706" spans="7:39" ht="12.75">
      <c r="G706"/>
      <c r="AL706" s="1"/>
      <c r="AM706"/>
    </row>
    <row r="707" spans="7:39" ht="12.75">
      <c r="G707"/>
      <c r="AL707" s="1"/>
      <c r="AM707"/>
    </row>
    <row r="708" spans="7:39" ht="12.75">
      <c r="G708"/>
      <c r="AL708" s="1"/>
      <c r="AM708"/>
    </row>
    <row r="709" spans="7:39" ht="12.75">
      <c r="G709"/>
      <c r="AL709" s="1"/>
      <c r="AM709"/>
    </row>
    <row r="710" spans="7:39" ht="12.75">
      <c r="G710"/>
      <c r="AL710" s="1"/>
      <c r="AM710"/>
    </row>
    <row r="711" spans="7:39" ht="12.75">
      <c r="G711"/>
      <c r="AL711" s="1"/>
      <c r="AM711"/>
    </row>
    <row r="712" spans="7:39" ht="12.75">
      <c r="G712"/>
      <c r="AL712" s="1"/>
      <c r="AM712"/>
    </row>
    <row r="713" spans="7:39" ht="12.75">
      <c r="G713"/>
      <c r="AL713" s="1"/>
      <c r="AM713"/>
    </row>
    <row r="714" spans="7:39" ht="12.75">
      <c r="G714"/>
      <c r="AL714" s="1"/>
      <c r="AM714"/>
    </row>
    <row r="715" spans="7:39" ht="12.75">
      <c r="G715"/>
      <c r="AL715" s="1"/>
      <c r="AM715"/>
    </row>
    <row r="716" spans="7:39" ht="12.75">
      <c r="G716"/>
      <c r="AL716" s="1"/>
      <c r="AM716"/>
    </row>
    <row r="717" spans="7:39" ht="12.75">
      <c r="G717"/>
      <c r="AL717" s="1"/>
      <c r="AM717"/>
    </row>
    <row r="718" spans="7:39" ht="12.75">
      <c r="G718"/>
      <c r="AL718" s="1"/>
      <c r="AM718"/>
    </row>
    <row r="719" spans="7:39" ht="12.75">
      <c r="G719"/>
      <c r="AL719" s="1"/>
      <c r="AM719"/>
    </row>
    <row r="720" spans="7:39" ht="12.75">
      <c r="G720"/>
      <c r="AL720" s="1"/>
      <c r="AM720"/>
    </row>
    <row r="721" spans="7:39" ht="12.75">
      <c r="G721"/>
      <c r="AL721" s="1"/>
      <c r="AM721"/>
    </row>
    <row r="722" spans="7:39" ht="12.75">
      <c r="G722"/>
      <c r="AL722" s="1"/>
      <c r="AM722"/>
    </row>
    <row r="723" spans="7:39" ht="12.75">
      <c r="G723"/>
      <c r="AL723" s="1"/>
      <c r="AM723"/>
    </row>
    <row r="724" spans="7:39" ht="12.75">
      <c r="G724"/>
      <c r="AL724" s="1"/>
      <c r="AM724"/>
    </row>
    <row r="725" spans="7:39" ht="12.75">
      <c r="G725"/>
      <c r="AL725" s="1"/>
      <c r="AM725"/>
    </row>
    <row r="726" spans="7:39" ht="12.75">
      <c r="G726"/>
      <c r="AL726" s="1"/>
      <c r="AM726"/>
    </row>
    <row r="727" spans="7:39" ht="12.75">
      <c r="G727"/>
      <c r="AL727" s="1"/>
      <c r="AM727"/>
    </row>
    <row r="728" spans="7:39" ht="12.75">
      <c r="G728"/>
      <c r="AL728" s="1"/>
      <c r="AM728"/>
    </row>
    <row r="729" spans="7:39" ht="12.75">
      <c r="G729"/>
      <c r="AL729" s="1"/>
      <c r="AM729"/>
    </row>
    <row r="730" spans="7:39" ht="12.75">
      <c r="G730"/>
      <c r="AL730" s="1"/>
      <c r="AM730"/>
    </row>
    <row r="731" spans="7:39" ht="12.75">
      <c r="G731"/>
      <c r="AL731" s="1"/>
      <c r="AM731"/>
    </row>
    <row r="732" spans="7:39" ht="12.75">
      <c r="G732"/>
      <c r="AL732" s="1"/>
      <c r="AM732"/>
    </row>
    <row r="733" spans="7:39" ht="12.75">
      <c r="G733"/>
      <c r="AL733" s="1"/>
      <c r="AM733"/>
    </row>
    <row r="734" spans="7:39" ht="12.75">
      <c r="G734"/>
      <c r="AL734" s="1"/>
      <c r="AM734"/>
    </row>
    <row r="735" spans="7:39" ht="12.75">
      <c r="G735"/>
      <c r="AL735" s="1"/>
      <c r="AM735"/>
    </row>
    <row r="736" spans="7:39" ht="12.75">
      <c r="G736"/>
      <c r="AL736" s="1"/>
      <c r="AM736"/>
    </row>
    <row r="737" spans="7:39" ht="12.75">
      <c r="G737"/>
      <c r="AL737" s="1"/>
      <c r="AM737"/>
    </row>
    <row r="738" spans="7:39" ht="12.75">
      <c r="G738"/>
      <c r="AL738" s="1"/>
      <c r="AM738"/>
    </row>
    <row r="739" spans="7:39" ht="12.75">
      <c r="G739"/>
      <c r="AL739" s="1"/>
      <c r="AM739"/>
    </row>
    <row r="740" spans="7:39" ht="12.75">
      <c r="G740"/>
      <c r="AL740" s="1"/>
      <c r="AM740"/>
    </row>
    <row r="741" spans="7:39" ht="12.75">
      <c r="G741"/>
      <c r="AL741" s="1"/>
      <c r="AM741"/>
    </row>
    <row r="742" spans="7:39" ht="12.75">
      <c r="G742"/>
      <c r="AL742" s="1"/>
      <c r="AM742"/>
    </row>
    <row r="743" spans="7:39" ht="12.75">
      <c r="G743"/>
      <c r="AL743" s="1"/>
      <c r="AM743"/>
    </row>
    <row r="744" spans="7:39" ht="12.75">
      <c r="G744"/>
      <c r="AL744" s="1"/>
      <c r="AM744"/>
    </row>
    <row r="745" spans="7:39" ht="12.75">
      <c r="G745"/>
      <c r="AL745" s="1"/>
      <c r="AM745"/>
    </row>
    <row r="746" spans="7:39" ht="12.75">
      <c r="G746"/>
      <c r="AL746" s="1"/>
      <c r="AM746"/>
    </row>
    <row r="747" spans="7:39" ht="12.75">
      <c r="G747"/>
      <c r="AL747" s="1"/>
      <c r="AM747"/>
    </row>
    <row r="748" spans="7:39" ht="12.75">
      <c r="G748"/>
      <c r="AL748" s="1"/>
      <c r="AM748"/>
    </row>
    <row r="749" spans="7:39" ht="12.75">
      <c r="G749"/>
      <c r="AL749" s="1"/>
      <c r="AM749"/>
    </row>
    <row r="750" spans="7:39" ht="12.75">
      <c r="G750"/>
      <c r="AL750" s="1"/>
      <c r="AM750"/>
    </row>
    <row r="751" spans="7:39" ht="12.75">
      <c r="G751"/>
      <c r="AL751" s="1"/>
      <c r="AM751"/>
    </row>
    <row r="752" spans="7:39" ht="12.75">
      <c r="G752"/>
      <c r="AL752" s="1"/>
      <c r="AM752"/>
    </row>
    <row r="753" spans="7:39" ht="12.75">
      <c r="G753"/>
      <c r="AL753" s="1"/>
      <c r="AM753"/>
    </row>
    <row r="754" spans="7:39" ht="12.75">
      <c r="G754"/>
      <c r="AL754" s="1"/>
      <c r="AM754"/>
    </row>
    <row r="755" spans="7:39" ht="12.75">
      <c r="G755"/>
      <c r="AL755" s="1"/>
      <c r="AM755"/>
    </row>
    <row r="756" spans="7:39" ht="12.75">
      <c r="G756"/>
      <c r="AL756" s="1"/>
      <c r="AM756"/>
    </row>
    <row r="757" spans="7:39" ht="12.75">
      <c r="G757"/>
      <c r="AL757" s="1"/>
      <c r="AM757"/>
    </row>
    <row r="758" spans="7:39" ht="12.75">
      <c r="G758"/>
      <c r="AL758" s="1"/>
      <c r="AM758"/>
    </row>
    <row r="759" spans="7:39" ht="12.75">
      <c r="G759"/>
      <c r="AL759" s="1"/>
      <c r="AM759"/>
    </row>
    <row r="760" spans="7:39" ht="12.75">
      <c r="G760"/>
      <c r="AL760" s="1"/>
      <c r="AM760"/>
    </row>
    <row r="761" spans="7:39" ht="12.75">
      <c r="G761"/>
      <c r="AL761" s="1"/>
      <c r="AM761"/>
    </row>
    <row r="762" spans="7:39" ht="12.75">
      <c r="G762"/>
      <c r="AL762" s="1"/>
      <c r="AM762"/>
    </row>
    <row r="763" spans="7:39" ht="12.75">
      <c r="G763"/>
      <c r="AL763" s="1"/>
      <c r="AM763"/>
    </row>
    <row r="764" spans="7:39" ht="12.75">
      <c r="G764"/>
      <c r="AL764" s="1"/>
      <c r="AM764"/>
    </row>
    <row r="765" spans="7:39" ht="12.75">
      <c r="G765"/>
      <c r="AL765" s="1"/>
      <c r="AM765"/>
    </row>
    <row r="766" spans="7:39" ht="12.75">
      <c r="G766"/>
      <c r="AL766" s="1"/>
      <c r="AM766"/>
    </row>
    <row r="767" spans="7:39" ht="12.75">
      <c r="G767"/>
      <c r="AL767" s="1"/>
      <c r="AM767"/>
    </row>
    <row r="768" spans="7:39" ht="12.75">
      <c r="G768"/>
      <c r="AL768" s="1"/>
      <c r="AM768"/>
    </row>
    <row r="769" spans="7:39" ht="12.75">
      <c r="G769"/>
      <c r="AL769" s="1"/>
      <c r="AM769"/>
    </row>
    <row r="770" spans="7:39" ht="12.75">
      <c r="G770"/>
      <c r="AL770" s="1"/>
      <c r="AM770"/>
    </row>
    <row r="771" spans="7:39" ht="12.75">
      <c r="G771"/>
      <c r="AL771" s="1"/>
      <c r="AM771"/>
    </row>
    <row r="772" spans="7:39" ht="12.75">
      <c r="G772"/>
      <c r="AL772" s="1"/>
      <c r="AM772"/>
    </row>
    <row r="773" spans="7:39" ht="12.75">
      <c r="G773"/>
      <c r="AL773" s="1"/>
      <c r="AM773"/>
    </row>
    <row r="774" spans="7:39" ht="12.75">
      <c r="G774"/>
      <c r="AL774" s="1"/>
      <c r="AM774"/>
    </row>
    <row r="775" spans="7:39" ht="12.75">
      <c r="G775"/>
      <c r="AL775" s="1"/>
      <c r="AM775"/>
    </row>
    <row r="776" spans="7:39" ht="12.75">
      <c r="G776"/>
      <c r="AL776" s="1"/>
      <c r="AM776"/>
    </row>
    <row r="777" spans="7:39" ht="12.75">
      <c r="G777"/>
      <c r="AL777" s="1"/>
      <c r="AM777"/>
    </row>
    <row r="778" spans="7:39" ht="12.75">
      <c r="G778"/>
      <c r="AL778" s="1"/>
      <c r="AM778"/>
    </row>
    <row r="779" spans="7:39" ht="12.75">
      <c r="G779"/>
      <c r="AL779" s="1"/>
      <c r="AM779"/>
    </row>
    <row r="780" spans="7:39" ht="12.75">
      <c r="G780"/>
      <c r="AL780" s="1"/>
      <c r="AM780"/>
    </row>
    <row r="781" spans="7:39" ht="12.75">
      <c r="G781"/>
      <c r="AL781" s="1"/>
      <c r="AM781"/>
    </row>
    <row r="782" spans="7:39" ht="12.75">
      <c r="G782"/>
      <c r="AL782" s="1"/>
      <c r="AM782"/>
    </row>
    <row r="783" spans="7:39" ht="12.75">
      <c r="G783"/>
      <c r="AL783" s="1"/>
      <c r="AM783"/>
    </row>
    <row r="784" spans="7:39" ht="12.75">
      <c r="G784"/>
      <c r="AL784" s="1"/>
      <c r="AM784"/>
    </row>
    <row r="785" spans="7:39" ht="12.75">
      <c r="G785"/>
      <c r="AL785" s="1"/>
      <c r="AM785"/>
    </row>
    <row r="786" spans="7:39" ht="12.75">
      <c r="G786"/>
      <c r="AL786" s="1"/>
      <c r="AM786"/>
    </row>
    <row r="787" spans="7:39" ht="12.75">
      <c r="G787"/>
      <c r="AL787" s="1"/>
      <c r="AM787"/>
    </row>
    <row r="788" spans="7:39" ht="12.75">
      <c r="G788"/>
      <c r="AL788" s="1"/>
      <c r="AM788"/>
    </row>
    <row r="789" spans="7:39" ht="12.75">
      <c r="G789"/>
      <c r="AL789" s="1"/>
      <c r="AM789"/>
    </row>
    <row r="790" spans="7:39" ht="12.75">
      <c r="G790"/>
      <c r="AL790" s="1"/>
      <c r="AM790"/>
    </row>
    <row r="791" spans="7:39" ht="12.75">
      <c r="G791"/>
      <c r="AL791" s="1"/>
      <c r="AM791"/>
    </row>
    <row r="792" spans="7:39" ht="12.75">
      <c r="G792"/>
      <c r="AL792" s="1"/>
      <c r="AM792"/>
    </row>
    <row r="793" spans="7:39" ht="12.75">
      <c r="G793"/>
      <c r="AL793" s="1"/>
      <c r="AM793"/>
    </row>
    <row r="794" spans="7:39" ht="12.75">
      <c r="G794"/>
      <c r="AL794" s="1"/>
      <c r="AM794"/>
    </row>
    <row r="795" spans="7:39" ht="12.75">
      <c r="G795"/>
      <c r="AL795" s="1"/>
      <c r="AM795"/>
    </row>
    <row r="796" spans="7:39" ht="12.75">
      <c r="G796"/>
      <c r="AL796" s="1"/>
      <c r="AM796"/>
    </row>
    <row r="797" spans="7:39" ht="12.75">
      <c r="G797"/>
      <c r="AL797" s="1"/>
      <c r="AM797"/>
    </row>
    <row r="798" spans="7:39" ht="12.75">
      <c r="G798"/>
      <c r="AL798" s="1"/>
      <c r="AM798"/>
    </row>
    <row r="799" spans="7:39" ht="12.75">
      <c r="G799"/>
      <c r="AL799" s="1"/>
      <c r="AM799"/>
    </row>
    <row r="800" spans="7:39" ht="12.75">
      <c r="G800"/>
      <c r="AL800" s="1"/>
      <c r="AM800"/>
    </row>
    <row r="801" spans="7:39" ht="12.75">
      <c r="G801"/>
      <c r="AL801" s="1"/>
      <c r="AM801"/>
    </row>
    <row r="802" spans="7:39" ht="12.75">
      <c r="G802"/>
      <c r="AL802" s="1"/>
      <c r="AM802"/>
    </row>
    <row r="803" spans="7:39" ht="12.75">
      <c r="G803"/>
      <c r="AL803" s="1"/>
      <c r="AM803"/>
    </row>
    <row r="804" spans="7:39" ht="12.75">
      <c r="G804"/>
      <c r="AL804" s="1"/>
      <c r="AM804"/>
    </row>
    <row r="805" spans="7:39" ht="12.75">
      <c r="G805"/>
      <c r="AL805" s="1"/>
      <c r="AM805"/>
    </row>
    <row r="806" spans="7:39" ht="12.75">
      <c r="G806"/>
      <c r="AL806" s="1"/>
      <c r="AM806"/>
    </row>
    <row r="807" spans="7:39" ht="12.75">
      <c r="G807"/>
      <c r="AL807" s="1"/>
      <c r="AM807"/>
    </row>
    <row r="808" spans="7:39" ht="12.75">
      <c r="G808"/>
      <c r="AL808" s="1"/>
      <c r="AM808"/>
    </row>
    <row r="809" spans="7:39" ht="12.75">
      <c r="G809"/>
      <c r="AL809" s="1"/>
      <c r="AM809"/>
    </row>
    <row r="810" spans="7:39" ht="12.75">
      <c r="G810"/>
      <c r="AL810" s="1"/>
      <c r="AM810"/>
    </row>
    <row r="811" spans="7:39" ht="12.75">
      <c r="G811"/>
      <c r="AL811" s="1"/>
      <c r="AM811"/>
    </row>
    <row r="812" spans="7:39" ht="12.75">
      <c r="G812"/>
      <c r="AL812" s="1"/>
      <c r="AM812"/>
    </row>
    <row r="813" spans="7:39" ht="12.75">
      <c r="G813"/>
      <c r="AL813" s="1"/>
      <c r="AM813"/>
    </row>
    <row r="814" spans="7:39" ht="12.75">
      <c r="G814"/>
      <c r="AL814" s="1"/>
      <c r="AM814"/>
    </row>
    <row r="815" spans="7:39" ht="12.75">
      <c r="G815"/>
      <c r="AL815" s="1"/>
      <c r="AM815"/>
    </row>
    <row r="816" spans="7:39" ht="12.75">
      <c r="G816"/>
      <c r="AL816" s="1"/>
      <c r="AM816"/>
    </row>
    <row r="817" spans="7:39" ht="12.75">
      <c r="G817"/>
      <c r="AL817" s="1"/>
      <c r="AM817"/>
    </row>
    <row r="818" spans="7:39" ht="12.75">
      <c r="G818"/>
      <c r="AL818" s="1"/>
      <c r="AM818"/>
    </row>
    <row r="819" spans="7:39" ht="12.75">
      <c r="G819"/>
      <c r="AL819" s="1"/>
      <c r="AM819"/>
    </row>
    <row r="820" spans="7:39" ht="12.75">
      <c r="G820"/>
      <c r="AL820" s="1"/>
      <c r="AM820"/>
    </row>
    <row r="821" spans="7:39" ht="12.75">
      <c r="G821"/>
      <c r="AL821" s="1"/>
      <c r="AM821"/>
    </row>
    <row r="822" spans="7:39" ht="12.75">
      <c r="G822"/>
      <c r="AL822" s="1"/>
      <c r="AM822"/>
    </row>
    <row r="823" spans="7:39" ht="12.75">
      <c r="G823"/>
      <c r="AL823" s="1"/>
      <c r="AM823"/>
    </row>
    <row r="824" spans="7:39" ht="12.75">
      <c r="G824"/>
      <c r="AL824" s="1"/>
      <c r="AM824"/>
    </row>
    <row r="825" spans="7:39" ht="12.75">
      <c r="G825"/>
      <c r="AL825" s="1"/>
      <c r="AM825"/>
    </row>
    <row r="826" spans="7:39" ht="12.75">
      <c r="G826"/>
      <c r="AL826" s="1"/>
      <c r="AM826"/>
    </row>
    <row r="827" spans="7:39" ht="12.75">
      <c r="G827"/>
      <c r="AL827" s="1"/>
      <c r="AM827"/>
    </row>
    <row r="828" spans="7:39" ht="12.75">
      <c r="G828"/>
      <c r="AL828" s="1"/>
      <c r="AM828"/>
    </row>
    <row r="829" spans="7:39" ht="12.75">
      <c r="G829"/>
      <c r="AL829" s="1"/>
      <c r="AM829"/>
    </row>
    <row r="830" spans="7:39" ht="12.75">
      <c r="G830"/>
      <c r="AL830" s="1"/>
      <c r="AM830"/>
    </row>
    <row r="831" spans="7:39" ht="12.75">
      <c r="G831"/>
      <c r="AL831" s="1"/>
      <c r="AM831"/>
    </row>
    <row r="832" spans="7:39" ht="12.75">
      <c r="G832"/>
      <c r="AL832" s="1"/>
      <c r="AM832"/>
    </row>
    <row r="833" spans="7:39" ht="12.75">
      <c r="G833"/>
      <c r="AL833" s="1"/>
      <c r="AM833"/>
    </row>
    <row r="834" spans="7:39" ht="12.75">
      <c r="G834"/>
      <c r="AL834" s="1"/>
      <c r="AM834"/>
    </row>
    <row r="835" spans="7:39" ht="12.75">
      <c r="G835"/>
      <c r="AL835" s="1"/>
      <c r="AM835"/>
    </row>
    <row r="836" spans="7:39" ht="12.75">
      <c r="G836"/>
      <c r="AL836" s="1"/>
      <c r="AM836"/>
    </row>
    <row r="837" spans="7:39" ht="12.75">
      <c r="G837"/>
      <c r="AL837" s="1"/>
      <c r="AM837"/>
    </row>
    <row r="838" spans="7:39" ht="12.75">
      <c r="G838"/>
      <c r="AL838" s="1"/>
      <c r="AM838"/>
    </row>
    <row r="839" spans="7:39" ht="12.75">
      <c r="G839"/>
      <c r="AL839" s="1"/>
      <c r="AM839"/>
    </row>
    <row r="840" spans="7:39" ht="12.75">
      <c r="G840"/>
      <c r="AL840" s="1"/>
      <c r="AM840"/>
    </row>
    <row r="841" spans="7:39" ht="12.75">
      <c r="G841"/>
      <c r="AL841" s="1"/>
      <c r="AM841"/>
    </row>
    <row r="842" spans="7:39" ht="12.75">
      <c r="G842"/>
      <c r="AL842" s="1"/>
      <c r="AM842"/>
    </row>
    <row r="843" spans="7:39" ht="12.75">
      <c r="G843"/>
      <c r="AL843" s="1"/>
      <c r="AM843"/>
    </row>
    <row r="844" spans="7:39" ht="12.75">
      <c r="G844"/>
      <c r="AL844" s="1"/>
      <c r="AM844"/>
    </row>
    <row r="845" spans="7:39" ht="12.75">
      <c r="G845"/>
      <c r="AL845" s="1"/>
      <c r="AM845"/>
    </row>
    <row r="846" spans="7:39" ht="12.75">
      <c r="G846"/>
      <c r="AL846" s="1"/>
      <c r="AM846"/>
    </row>
    <row r="847" spans="7:39" ht="12.75">
      <c r="G847"/>
      <c r="AL847" s="1"/>
      <c r="AM847"/>
    </row>
    <row r="848" spans="7:39" ht="12.75">
      <c r="G848"/>
      <c r="AL848" s="1"/>
      <c r="AM848"/>
    </row>
    <row r="849" spans="7:39" ht="12.75">
      <c r="G849"/>
      <c r="AL849" s="1"/>
      <c r="AM849"/>
    </row>
    <row r="850" spans="7:39" ht="12.75">
      <c r="G850"/>
      <c r="AL850" s="1"/>
      <c r="AM850"/>
    </row>
    <row r="851" spans="7:39" ht="12.75">
      <c r="G851"/>
      <c r="AL851" s="1"/>
      <c r="AM851"/>
    </row>
    <row r="852" spans="7:39" ht="12.75">
      <c r="G852"/>
      <c r="AL852" s="1"/>
      <c r="AM852"/>
    </row>
    <row r="853" spans="7:39" ht="12.75">
      <c r="G853"/>
      <c r="AL853" s="1"/>
      <c r="AM853"/>
    </row>
    <row r="854" spans="7:39" ht="12.75">
      <c r="G854"/>
      <c r="AL854" s="1"/>
      <c r="AM854"/>
    </row>
    <row r="855" spans="7:39" ht="12.75">
      <c r="G855"/>
      <c r="AL855" s="1"/>
      <c r="AM855"/>
    </row>
    <row r="856" spans="7:39" ht="12.75">
      <c r="G856"/>
      <c r="AL856" s="1"/>
      <c r="AM856"/>
    </row>
    <row r="857" spans="7:39" ht="12.75">
      <c r="G857"/>
      <c r="AL857" s="1"/>
      <c r="AM857"/>
    </row>
    <row r="858" spans="7:39" ht="12.75">
      <c r="G858"/>
      <c r="AL858" s="1"/>
      <c r="AM858"/>
    </row>
    <row r="859" spans="7:39" ht="12.75">
      <c r="G859"/>
      <c r="AL859" s="1"/>
      <c r="AM859"/>
    </row>
    <row r="860" spans="7:39" ht="12.75">
      <c r="G860"/>
      <c r="AL860" s="1"/>
      <c r="AM860"/>
    </row>
    <row r="861" spans="7:39" ht="12.75">
      <c r="G861"/>
      <c r="AL861" s="1"/>
      <c r="AM861"/>
    </row>
    <row r="862" spans="7:39" ht="12.75">
      <c r="G862"/>
      <c r="AL862" s="1"/>
      <c r="AM862"/>
    </row>
    <row r="863" spans="7:39" ht="12.75">
      <c r="G863"/>
      <c r="AL863" s="1"/>
      <c r="AM863"/>
    </row>
    <row r="864" spans="7:39" ht="12.75">
      <c r="G864"/>
      <c r="AL864" s="1"/>
      <c r="AM864"/>
    </row>
    <row r="865" spans="7:39" ht="12.75">
      <c r="G865"/>
      <c r="AL865" s="1"/>
      <c r="AM865"/>
    </row>
    <row r="866" spans="7:39" ht="12.75">
      <c r="G866"/>
      <c r="AL866" s="1"/>
      <c r="AM866"/>
    </row>
    <row r="867" spans="7:39" ht="12.75">
      <c r="G867"/>
      <c r="AL867" s="1"/>
      <c r="AM867"/>
    </row>
    <row r="868" spans="7:39" ht="12.75">
      <c r="G868"/>
      <c r="AL868" s="1"/>
      <c r="AM868"/>
    </row>
    <row r="869" spans="7:39" ht="12.75">
      <c r="G869"/>
      <c r="AL869" s="1"/>
      <c r="AM869"/>
    </row>
    <row r="870" spans="7:39" ht="12.75">
      <c r="G870"/>
      <c r="AL870" s="1"/>
      <c r="AM870"/>
    </row>
    <row r="871" spans="7:39" ht="12.75">
      <c r="G871"/>
      <c r="AL871" s="1"/>
      <c r="AM871"/>
    </row>
    <row r="872" spans="7:39" ht="12.75">
      <c r="G872"/>
      <c r="AL872" s="1"/>
      <c r="AM872"/>
    </row>
    <row r="873" spans="7:39" ht="12.75">
      <c r="G873"/>
      <c r="AL873" s="1"/>
      <c r="AM873"/>
    </row>
    <row r="874" spans="7:39" ht="12.75">
      <c r="G874"/>
      <c r="AL874" s="1"/>
      <c r="AM874"/>
    </row>
    <row r="875" spans="7:39" ht="12.75">
      <c r="G875"/>
      <c r="AL875" s="1"/>
      <c r="AM875"/>
    </row>
    <row r="876" spans="7:39" ht="12.75">
      <c r="G876"/>
      <c r="AL876" s="1"/>
      <c r="AM876"/>
    </row>
    <row r="877" spans="7:39" ht="12.75">
      <c r="G877"/>
      <c r="AL877" s="1"/>
      <c r="AM877"/>
    </row>
    <row r="878" spans="7:39" ht="12.75">
      <c r="G878"/>
      <c r="AL878" s="1"/>
      <c r="AM878"/>
    </row>
    <row r="879" spans="7:39" ht="12.75">
      <c r="G879"/>
      <c r="AL879" s="1"/>
      <c r="AM879"/>
    </row>
    <row r="880" spans="7:39" ht="12.75">
      <c r="G880"/>
      <c r="AL880" s="1"/>
      <c r="AM880"/>
    </row>
    <row r="881" spans="7:39" ht="12.75">
      <c r="G881"/>
      <c r="AL881" s="1"/>
      <c r="AM881"/>
    </row>
    <row r="882" spans="7:39" ht="12.75">
      <c r="G882"/>
      <c r="AL882" s="1"/>
      <c r="AM882"/>
    </row>
    <row r="883" spans="7:39" ht="12.75">
      <c r="G883"/>
      <c r="AL883" s="1"/>
      <c r="AM883"/>
    </row>
    <row r="884" spans="7:39" ht="12.75">
      <c r="G884"/>
      <c r="AL884" s="1"/>
      <c r="AM884"/>
    </row>
    <row r="885" spans="7:39" ht="12.75">
      <c r="G885"/>
      <c r="AL885" s="1"/>
      <c r="AM885"/>
    </row>
    <row r="886" spans="7:39" ht="12.75">
      <c r="G886"/>
      <c r="AL886" s="1"/>
      <c r="AM886"/>
    </row>
    <row r="887" spans="7:39" ht="12.75">
      <c r="G887"/>
      <c r="AL887" s="1"/>
      <c r="AM887"/>
    </row>
    <row r="888" spans="7:39" ht="12.75">
      <c r="G888"/>
      <c r="AL888" s="1"/>
      <c r="AM888"/>
    </row>
    <row r="889" spans="7:39" ht="12.75">
      <c r="G889"/>
      <c r="AL889" s="1"/>
      <c r="AM889"/>
    </row>
    <row r="890" spans="7:39" ht="12.75">
      <c r="G890"/>
      <c r="AL890" s="1"/>
      <c r="AM890"/>
    </row>
    <row r="891" spans="7:39" ht="12.75">
      <c r="G891"/>
      <c r="AL891" s="1"/>
      <c r="AM891"/>
    </row>
    <row r="892" spans="7:39" ht="12.75">
      <c r="G892"/>
      <c r="AL892" s="1"/>
      <c r="AM892"/>
    </row>
    <row r="893" spans="7:39" ht="12.75">
      <c r="G893"/>
      <c r="AL893" s="1"/>
      <c r="AM893"/>
    </row>
    <row r="894" spans="7:39" ht="12.75">
      <c r="G894"/>
      <c r="AL894" s="1"/>
      <c r="AM894"/>
    </row>
    <row r="895" spans="7:39" ht="12.75">
      <c r="G895"/>
      <c r="AL895" s="1"/>
      <c r="AM895"/>
    </row>
    <row r="896" spans="7:39" ht="12.75">
      <c r="G896"/>
      <c r="AL896" s="1"/>
      <c r="AM896"/>
    </row>
    <row r="897" spans="7:39" ht="12.75">
      <c r="G897"/>
      <c r="AL897" s="1"/>
      <c r="AM897"/>
    </row>
    <row r="898" spans="7:39" ht="12.75">
      <c r="G898"/>
      <c r="AL898" s="1"/>
      <c r="AM898"/>
    </row>
    <row r="899" spans="7:39" ht="12.75">
      <c r="G899"/>
      <c r="AL899" s="1"/>
      <c r="AM899"/>
    </row>
    <row r="900" spans="7:39" ht="12.75">
      <c r="G900"/>
      <c r="AL900" s="1"/>
      <c r="AM900"/>
    </row>
    <row r="901" spans="7:39" ht="12.75">
      <c r="G901"/>
      <c r="AL901" s="1"/>
      <c r="AM901"/>
    </row>
    <row r="902" spans="7:39" ht="12.75">
      <c r="G902"/>
      <c r="AL902" s="1"/>
      <c r="AM902"/>
    </row>
    <row r="903" spans="7:39" ht="12.75">
      <c r="G903"/>
      <c r="AL903" s="1"/>
      <c r="AM903"/>
    </row>
    <row r="904" spans="7:39" ht="12.75">
      <c r="G904"/>
      <c r="AL904" s="1"/>
      <c r="AM904"/>
    </row>
    <row r="905" spans="7:39" ht="12.75">
      <c r="G905"/>
      <c r="AL905" s="1"/>
      <c r="AM905"/>
    </row>
    <row r="906" spans="7:39" ht="12.75">
      <c r="G906"/>
      <c r="AL906" s="1"/>
      <c r="AM906"/>
    </row>
    <row r="907" spans="7:39" ht="12.75">
      <c r="G907"/>
      <c r="AL907" s="1"/>
      <c r="AM907"/>
    </row>
    <row r="908" spans="7:39" ht="12.75">
      <c r="G908"/>
      <c r="AL908" s="1"/>
      <c r="AM908"/>
    </row>
    <row r="909" spans="7:39" ht="12.75">
      <c r="G909"/>
      <c r="AL909" s="1"/>
      <c r="AM909"/>
    </row>
    <row r="910" spans="7:39" ht="12.75">
      <c r="G910"/>
      <c r="AL910" s="1"/>
      <c r="AM910"/>
    </row>
    <row r="911" spans="7:39" ht="12.75">
      <c r="G911"/>
      <c r="AL911" s="1"/>
      <c r="AM911"/>
    </row>
    <row r="912" spans="7:39" ht="12.75">
      <c r="G912"/>
      <c r="AL912" s="1"/>
      <c r="AM912"/>
    </row>
    <row r="913" spans="7:39" ht="12.75">
      <c r="G913"/>
      <c r="AL913" s="1"/>
      <c r="AM913"/>
    </row>
    <row r="914" spans="7:39" ht="12.75">
      <c r="G914"/>
      <c r="AL914" s="1"/>
      <c r="AM914"/>
    </row>
    <row r="915" spans="7:39" ht="12.75">
      <c r="G915"/>
      <c r="AL915" s="1"/>
      <c r="AM915"/>
    </row>
    <row r="916" spans="7:39" ht="12.75">
      <c r="G916"/>
      <c r="AL916" s="1"/>
      <c r="AM916"/>
    </row>
    <row r="917" spans="7:39" ht="12.75">
      <c r="G917"/>
      <c r="AL917" s="1"/>
      <c r="AM917"/>
    </row>
    <row r="918" spans="7:39" ht="12.75">
      <c r="G918"/>
      <c r="AL918" s="1"/>
      <c r="AM918"/>
    </row>
    <row r="919" spans="7:39" ht="12.75">
      <c r="G919"/>
      <c r="AL919" s="1"/>
      <c r="AM919"/>
    </row>
    <row r="920" spans="7:39" ht="12.75">
      <c r="G920"/>
      <c r="AL920" s="1"/>
      <c r="AM920"/>
    </row>
    <row r="921" spans="7:39" ht="12.75">
      <c r="G921"/>
      <c r="AL921" s="1"/>
      <c r="AM921"/>
    </row>
    <row r="922" spans="7:39" ht="12.75">
      <c r="G922"/>
      <c r="AL922" s="1"/>
      <c r="AM922"/>
    </row>
    <row r="923" spans="7:39" ht="12.75">
      <c r="G923"/>
      <c r="AL923" s="1"/>
      <c r="AM923"/>
    </row>
    <row r="924" spans="7:39" ht="12.75">
      <c r="G924"/>
      <c r="AL924" s="1"/>
      <c r="AM924"/>
    </row>
    <row r="925" spans="7:39" ht="12.75">
      <c r="G925"/>
      <c r="AL925" s="1"/>
      <c r="AM925"/>
    </row>
    <row r="926" spans="7:39" ht="12.75">
      <c r="G926"/>
      <c r="AL926" s="1"/>
      <c r="AM926"/>
    </row>
    <row r="927" spans="7:39" ht="12.75">
      <c r="G927"/>
      <c r="AL927" s="1"/>
      <c r="AM927"/>
    </row>
    <row r="928" spans="7:39" ht="12.75">
      <c r="G928"/>
      <c r="AL928" s="1"/>
      <c r="AM928"/>
    </row>
    <row r="929" spans="7:39" ht="12.75">
      <c r="G929"/>
      <c r="AL929" s="1"/>
      <c r="AM929"/>
    </row>
    <row r="930" spans="7:39" ht="12.75">
      <c r="G930"/>
      <c r="AL930" s="1"/>
      <c r="AM930"/>
    </row>
    <row r="931" spans="7:39" ht="12.75">
      <c r="G931"/>
      <c r="AL931" s="1"/>
      <c r="AM931"/>
    </row>
    <row r="932" spans="7:39" ht="12.75">
      <c r="G932"/>
      <c r="AL932" s="1"/>
      <c r="AM932"/>
    </row>
    <row r="933" spans="7:39" ht="12.75">
      <c r="G933"/>
      <c r="AL933" s="1"/>
      <c r="AM933"/>
    </row>
    <row r="934" spans="7:39" ht="12.75">
      <c r="G934"/>
      <c r="AL934" s="1"/>
      <c r="AM934"/>
    </row>
    <row r="935" spans="7:39" ht="12.75">
      <c r="G935"/>
      <c r="AL935" s="1"/>
      <c r="AM935"/>
    </row>
    <row r="936" spans="7:39" ht="12.75">
      <c r="G936"/>
      <c r="AL936" s="1"/>
      <c r="AM936"/>
    </row>
    <row r="937" spans="7:39" ht="12.75">
      <c r="G937"/>
      <c r="AL937" s="1"/>
      <c r="AM937"/>
    </row>
    <row r="938" spans="7:39" ht="12.75">
      <c r="G938"/>
      <c r="AL938" s="1"/>
      <c r="AM938"/>
    </row>
    <row r="939" spans="7:39" ht="12.75">
      <c r="G939"/>
      <c r="AL939" s="1"/>
      <c r="AM939"/>
    </row>
    <row r="940" spans="7:39" ht="12.75">
      <c r="G940"/>
      <c r="AL940" s="1"/>
      <c r="AM940"/>
    </row>
    <row r="941" spans="7:39" ht="12.75">
      <c r="G941"/>
      <c r="AL941" s="1"/>
      <c r="AM941"/>
    </row>
    <row r="942" spans="7:39" ht="12.75">
      <c r="G942"/>
      <c r="AL942" s="1"/>
      <c r="AM942"/>
    </row>
    <row r="943" spans="7:39" ht="12.75">
      <c r="G943"/>
      <c r="AL943" s="1"/>
      <c r="AM943"/>
    </row>
    <row r="944" spans="7:39" ht="12.75">
      <c r="G944"/>
      <c r="AL944" s="1"/>
      <c r="AM944"/>
    </row>
    <row r="945" spans="7:39" ht="12.75">
      <c r="G945"/>
      <c r="AL945" s="1"/>
      <c r="AM945"/>
    </row>
    <row r="946" spans="7:39" ht="12.75">
      <c r="G946"/>
      <c r="AL946" s="1"/>
      <c r="AM946"/>
    </row>
    <row r="947" spans="7:39" ht="12.75">
      <c r="G947"/>
      <c r="AL947" s="1"/>
      <c r="AM947"/>
    </row>
    <row r="948" spans="7:39" ht="12.75">
      <c r="G948"/>
      <c r="AL948" s="1"/>
      <c r="AM948"/>
    </row>
    <row r="949" spans="7:39" ht="12.75">
      <c r="G949"/>
      <c r="AL949" s="1"/>
      <c r="AM949"/>
    </row>
    <row r="950" spans="7:39" ht="12.75">
      <c r="G950"/>
      <c r="AL950" s="1"/>
      <c r="AM950"/>
    </row>
    <row r="951" spans="7:39" ht="12.75">
      <c r="G951"/>
      <c r="AL951" s="1"/>
      <c r="AM951"/>
    </row>
    <row r="952" spans="7:39" ht="12.75">
      <c r="G952"/>
      <c r="AL952" s="1"/>
      <c r="AM952"/>
    </row>
    <row r="953" spans="7:39" ht="12.75">
      <c r="G953"/>
      <c r="AL953" s="1"/>
      <c r="AM953"/>
    </row>
    <row r="954" spans="7:39" ht="12.75">
      <c r="G954"/>
      <c r="AL954" s="1"/>
      <c r="AM954"/>
    </row>
    <row r="955" spans="7:39" ht="12.75">
      <c r="G955"/>
      <c r="AL955" s="1"/>
      <c r="AM955"/>
    </row>
    <row r="956" spans="7:39" ht="12.75">
      <c r="G956"/>
      <c r="AL956" s="1"/>
      <c r="AM956"/>
    </row>
    <row r="957" spans="7:39" ht="12.75">
      <c r="G957"/>
      <c r="AL957" s="1"/>
      <c r="AM957"/>
    </row>
    <row r="958" spans="7:39" ht="12.75">
      <c r="G958"/>
      <c r="AL958" s="1"/>
      <c r="AM958"/>
    </row>
    <row r="959" spans="7:39" ht="12.75">
      <c r="G959"/>
      <c r="AL959" s="1"/>
      <c r="AM959"/>
    </row>
    <row r="960" spans="7:39" ht="12.75">
      <c r="G960"/>
      <c r="AL960" s="1"/>
      <c r="AM960"/>
    </row>
    <row r="961" spans="7:39" ht="12.75">
      <c r="G961"/>
      <c r="AL961" s="1"/>
      <c r="AM961"/>
    </row>
    <row r="962" spans="7:39" ht="12.75">
      <c r="G962"/>
      <c r="AL962" s="1"/>
      <c r="AM962"/>
    </row>
    <row r="963" spans="7:39" ht="12.75">
      <c r="G963"/>
      <c r="AL963" s="1"/>
      <c r="AM963"/>
    </row>
    <row r="964" spans="7:39" ht="12.75">
      <c r="G964"/>
      <c r="AL964" s="1"/>
      <c r="AM964"/>
    </row>
    <row r="965" spans="7:39" ht="12.75">
      <c r="G965"/>
      <c r="AL965" s="1"/>
      <c r="AM965"/>
    </row>
    <row r="966" spans="7:39" ht="12.75">
      <c r="G966"/>
      <c r="AL966" s="1"/>
      <c r="AM966"/>
    </row>
    <row r="967" spans="7:39" ht="12.75">
      <c r="G967"/>
      <c r="AL967" s="1"/>
      <c r="AM967"/>
    </row>
    <row r="968" spans="7:39" ht="12.75">
      <c r="G968"/>
      <c r="AL968" s="1"/>
      <c r="AM968"/>
    </row>
    <row r="969" spans="7:39" ht="12.75">
      <c r="G969"/>
      <c r="AL969" s="1"/>
      <c r="AM969"/>
    </row>
    <row r="970" spans="7:39" ht="12.75">
      <c r="G970"/>
      <c r="AL970" s="1"/>
      <c r="AM970"/>
    </row>
    <row r="971" spans="7:39" ht="12.75">
      <c r="G971"/>
      <c r="AL971" s="1"/>
      <c r="AM971"/>
    </row>
    <row r="972" spans="7:39" ht="12.75">
      <c r="G972"/>
      <c r="AL972" s="1"/>
      <c r="AM972"/>
    </row>
    <row r="973" spans="7:39" ht="12.75">
      <c r="G973"/>
      <c r="AL973" s="1"/>
      <c r="AM973"/>
    </row>
    <row r="974" spans="7:39" ht="12.75">
      <c r="G974"/>
      <c r="AL974" s="1"/>
      <c r="AM974"/>
    </row>
    <row r="975" spans="7:39" ht="12.75">
      <c r="G975"/>
      <c r="AL975" s="1"/>
      <c r="AM975"/>
    </row>
    <row r="976" spans="7:39" ht="12.75">
      <c r="G976"/>
      <c r="AL976" s="1"/>
      <c r="AM976"/>
    </row>
    <row r="977" spans="7:39" ht="12.75">
      <c r="G977"/>
      <c r="AL977" s="1"/>
      <c r="AM977"/>
    </row>
    <row r="978" spans="7:39" ht="12.75">
      <c r="G978"/>
      <c r="AL978" s="1"/>
      <c r="AM978"/>
    </row>
    <row r="979" spans="7:39" ht="12.75">
      <c r="G979"/>
      <c r="AL979" s="1"/>
      <c r="AM979"/>
    </row>
    <row r="980" spans="7:39" ht="12.75">
      <c r="G980"/>
      <c r="AL980" s="1"/>
      <c r="AM980"/>
    </row>
    <row r="981" spans="7:39" ht="12.75">
      <c r="G981"/>
      <c r="AL981" s="1"/>
      <c r="AM981"/>
    </row>
    <row r="982" spans="7:39" ht="12.75">
      <c r="G982"/>
      <c r="AL982" s="1"/>
      <c r="AM982"/>
    </row>
    <row r="983" spans="7:39" ht="12.75">
      <c r="G983"/>
      <c r="AL983" s="1"/>
      <c r="AM983"/>
    </row>
    <row r="984" spans="7:39" ht="12.75">
      <c r="G984"/>
      <c r="AL984" s="1"/>
      <c r="AM984"/>
    </row>
    <row r="985" spans="7:39" ht="12.75">
      <c r="G985"/>
      <c r="AL985" s="1"/>
      <c r="AM985"/>
    </row>
    <row r="986" spans="7:39" ht="12.75">
      <c r="G986"/>
      <c r="AL986" s="1"/>
      <c r="AM986"/>
    </row>
    <row r="987" spans="7:39" ht="12.75">
      <c r="G987"/>
      <c r="AL987" s="1"/>
      <c r="AM987"/>
    </row>
    <row r="988" spans="7:39" ht="12.75">
      <c r="G988"/>
      <c r="AL988" s="1"/>
      <c r="AM988"/>
    </row>
    <row r="989" spans="7:39" ht="12.75">
      <c r="G989"/>
      <c r="AL989" s="1"/>
      <c r="AM989"/>
    </row>
    <row r="990" spans="7:39" ht="12.75">
      <c r="G990"/>
      <c r="AL990" s="1"/>
      <c r="AM990"/>
    </row>
    <row r="991" spans="7:39" ht="12.75">
      <c r="G991"/>
      <c r="AL991" s="1"/>
      <c r="AM991"/>
    </row>
    <row r="992" spans="7:39" ht="12.75">
      <c r="G992"/>
      <c r="AL992" s="1"/>
      <c r="AM992"/>
    </row>
    <row r="993" spans="7:39" ht="12.75">
      <c r="G993"/>
      <c r="AL993" s="1"/>
      <c r="AM993"/>
    </row>
    <row r="994" spans="7:39" ht="12.75">
      <c r="G994"/>
      <c r="AL994" s="1"/>
      <c r="AM994"/>
    </row>
    <row r="995" spans="7:39" ht="12.75">
      <c r="G995"/>
      <c r="AL995" s="1"/>
      <c r="AM995"/>
    </row>
    <row r="996" spans="7:39" ht="12.75">
      <c r="G996"/>
      <c r="AL996" s="1"/>
      <c r="AM996"/>
    </row>
    <row r="997" spans="7:39" ht="12.75">
      <c r="G997"/>
      <c r="AL997" s="1"/>
      <c r="AM997"/>
    </row>
    <row r="998" spans="7:39" ht="12.75">
      <c r="G998"/>
      <c r="AL998" s="1"/>
      <c r="AM998"/>
    </row>
    <row r="999" spans="7:39" ht="12.75">
      <c r="G999"/>
      <c r="AL999" s="1"/>
      <c r="AM999"/>
    </row>
    <row r="1000" spans="7:39" ht="12.75">
      <c r="G1000"/>
      <c r="AL1000" s="1"/>
      <c r="AM1000"/>
    </row>
    <row r="1001" spans="7:39" ht="12.75">
      <c r="G1001"/>
      <c r="AL1001" s="1"/>
      <c r="AM1001"/>
    </row>
    <row r="1002" spans="7:39" ht="12.75">
      <c r="G1002"/>
      <c r="AL1002" s="1"/>
      <c r="AM1002"/>
    </row>
    <row r="1003" spans="7:39" ht="12.75">
      <c r="G1003"/>
      <c r="AL1003" s="1"/>
      <c r="AM1003"/>
    </row>
    <row r="1004" spans="7:39" ht="12.75">
      <c r="G1004"/>
      <c r="AL1004" s="1"/>
      <c r="AM1004"/>
    </row>
    <row r="1005" spans="7:39" ht="12.75">
      <c r="G1005"/>
      <c r="AL1005" s="1"/>
      <c r="AM1005"/>
    </row>
    <row r="1006" spans="7:39" ht="12.75">
      <c r="G1006"/>
      <c r="AL1006" s="1"/>
      <c r="AM1006"/>
    </row>
    <row r="1007" spans="7:39" ht="12.75">
      <c r="G1007"/>
      <c r="AL1007" s="1"/>
      <c r="AM1007"/>
    </row>
    <row r="1008" spans="7:39" ht="12.75">
      <c r="G1008"/>
      <c r="AL1008" s="1"/>
      <c r="AM1008"/>
    </row>
    <row r="1009" spans="7:39" ht="12.75">
      <c r="G1009"/>
      <c r="AL1009" s="1"/>
      <c r="AM1009"/>
    </row>
    <row r="1010" spans="7:39" ht="12.75">
      <c r="G1010"/>
      <c r="AL1010" s="1"/>
      <c r="AM1010"/>
    </row>
    <row r="1011" spans="7:39" ht="12.75">
      <c r="G1011"/>
      <c r="AL1011" s="1"/>
      <c r="AM1011"/>
    </row>
    <row r="1012" spans="7:39" ht="12.75">
      <c r="G1012"/>
      <c r="AL1012" s="1"/>
      <c r="AM1012"/>
    </row>
    <row r="1013" spans="7:39" ht="12.75">
      <c r="G1013"/>
      <c r="AL1013" s="1"/>
      <c r="AM1013"/>
    </row>
    <row r="1014" spans="7:39" ht="12.75">
      <c r="G1014"/>
      <c r="AL1014" s="1"/>
      <c r="AM1014"/>
    </row>
    <row r="1015" spans="7:39" ht="12.75">
      <c r="G1015"/>
      <c r="AL1015" s="1"/>
      <c r="AM1015"/>
    </row>
    <row r="1016" spans="7:39" ht="12.75">
      <c r="G1016"/>
      <c r="AL1016" s="1"/>
      <c r="AM1016"/>
    </row>
    <row r="1017" spans="7:39" ht="12.75">
      <c r="G1017"/>
      <c r="AL1017" s="1"/>
      <c r="AM1017"/>
    </row>
    <row r="1018" spans="7:39" ht="12.75">
      <c r="G1018"/>
      <c r="AL1018" s="1"/>
      <c r="AM1018"/>
    </row>
    <row r="1019" spans="7:39" ht="12.75">
      <c r="G1019"/>
      <c r="AL1019" s="1"/>
      <c r="AM1019"/>
    </row>
    <row r="1020" spans="7:39" ht="12.75">
      <c r="G1020"/>
      <c r="AL1020" s="1"/>
      <c r="AM1020"/>
    </row>
    <row r="1021" spans="7:39" ht="12.75">
      <c r="G1021"/>
      <c r="AL1021" s="1"/>
      <c r="AM1021"/>
    </row>
    <row r="1022" spans="7:39" ht="12.75">
      <c r="G1022"/>
      <c r="AL1022" s="1"/>
      <c r="AM1022"/>
    </row>
    <row r="1023" spans="7:39" ht="12.75">
      <c r="G1023"/>
      <c r="AL1023" s="1"/>
      <c r="AM1023"/>
    </row>
    <row r="1024" spans="7:39" ht="12.75">
      <c r="G1024"/>
      <c r="AL1024" s="1"/>
      <c r="AM1024"/>
    </row>
    <row r="1025" spans="7:39" ht="12.75">
      <c r="G1025"/>
      <c r="AL1025" s="1"/>
      <c r="AM1025"/>
    </row>
    <row r="1026" spans="7:39" ht="12.75">
      <c r="G1026"/>
      <c r="AL1026" s="1"/>
      <c r="AM1026"/>
    </row>
    <row r="1027" spans="7:39" ht="12.75">
      <c r="G1027"/>
      <c r="AL1027" s="1"/>
      <c r="AM1027"/>
    </row>
    <row r="1028" spans="7:39" ht="12.75">
      <c r="G1028"/>
      <c r="AL1028" s="1"/>
      <c r="AM1028"/>
    </row>
    <row r="1029" spans="7:39" ht="12.75">
      <c r="G1029"/>
      <c r="AL1029" s="1"/>
      <c r="AM1029"/>
    </row>
    <row r="1030" spans="7:39" ht="12.75">
      <c r="G1030"/>
      <c r="AL1030" s="1"/>
      <c r="AM1030"/>
    </row>
    <row r="1031" spans="7:39" ht="12.75">
      <c r="G1031"/>
      <c r="AL1031" s="1"/>
      <c r="AM1031"/>
    </row>
    <row r="1032" spans="7:39" ht="12.75">
      <c r="G1032"/>
      <c r="AL1032" s="1"/>
      <c r="AM1032"/>
    </row>
    <row r="1033" spans="7:39" ht="12.75">
      <c r="G1033"/>
      <c r="AL1033" s="1"/>
      <c r="AM1033"/>
    </row>
    <row r="1034" spans="7:39" ht="12.75">
      <c r="G1034"/>
      <c r="AL1034" s="1"/>
      <c r="AM1034"/>
    </row>
    <row r="1035" spans="7:39" ht="12.75">
      <c r="G1035"/>
      <c r="AL1035" s="1"/>
      <c r="AM1035"/>
    </row>
    <row r="1036" spans="7:39" ht="12.75">
      <c r="G1036"/>
      <c r="AL1036" s="1"/>
      <c r="AM1036"/>
    </row>
    <row r="1037" spans="7:39" ht="12.75">
      <c r="G1037"/>
      <c r="AL1037" s="1"/>
      <c r="AM1037"/>
    </row>
    <row r="1038" spans="7:39" ht="12.75">
      <c r="G1038"/>
      <c r="AL1038" s="1"/>
      <c r="AM1038"/>
    </row>
    <row r="1039" spans="7:39" ht="12.75">
      <c r="G1039"/>
      <c r="AL1039" s="1"/>
      <c r="AM1039"/>
    </row>
    <row r="1040" spans="7:39" ht="12.75">
      <c r="G1040"/>
      <c r="AL1040" s="1"/>
      <c r="AM1040"/>
    </row>
    <row r="1041" spans="7:39" ht="12.75">
      <c r="G1041"/>
      <c r="AL1041" s="1"/>
      <c r="AM1041"/>
    </row>
    <row r="1042" spans="7:39" ht="12.75">
      <c r="G1042"/>
      <c r="AL1042" s="1"/>
      <c r="AM1042"/>
    </row>
    <row r="1043" spans="7:39" ht="12.75">
      <c r="G1043"/>
      <c r="AL1043" s="1"/>
      <c r="AM1043"/>
    </row>
    <row r="1044" spans="7:39" ht="12.75">
      <c r="G1044"/>
      <c r="AL1044" s="1"/>
      <c r="AM1044"/>
    </row>
    <row r="1045" spans="7:39" ht="12.75">
      <c r="G1045"/>
      <c r="AL1045" s="1"/>
      <c r="AM1045"/>
    </row>
    <row r="1046" spans="7:39" ht="12.75">
      <c r="G1046"/>
      <c r="AL1046" s="1"/>
      <c r="AM1046"/>
    </row>
    <row r="1047" spans="7:39" ht="12.75">
      <c r="G1047"/>
      <c r="AL1047" s="1"/>
      <c r="AM1047"/>
    </row>
    <row r="1048" spans="7:39" ht="12.75">
      <c r="G1048"/>
      <c r="AL1048" s="1"/>
      <c r="AM1048"/>
    </row>
    <row r="1049" spans="7:39" ht="12.75">
      <c r="G1049"/>
      <c r="AL1049" s="1"/>
      <c r="AM1049"/>
    </row>
    <row r="1050" spans="7:39" ht="12.75">
      <c r="G1050"/>
      <c r="AL1050" s="1"/>
      <c r="AM1050"/>
    </row>
    <row r="1051" spans="7:39" ht="12.75">
      <c r="G1051"/>
      <c r="AL1051" s="1"/>
      <c r="AM1051"/>
    </row>
    <row r="1052" spans="7:39" ht="12.75">
      <c r="G1052"/>
      <c r="AL1052" s="1"/>
      <c r="AM1052"/>
    </row>
    <row r="1053" spans="7:39" ht="12.75">
      <c r="G1053"/>
      <c r="AL1053" s="1"/>
      <c r="AM1053"/>
    </row>
    <row r="1054" spans="7:39" ht="12.75">
      <c r="G1054"/>
      <c r="AL1054" s="1"/>
      <c r="AM1054"/>
    </row>
    <row r="1055" spans="7:39" ht="12.75">
      <c r="G1055"/>
      <c r="AL1055" s="1"/>
      <c r="AM1055"/>
    </row>
    <row r="1056" spans="7:39" ht="12.75">
      <c r="G1056"/>
      <c r="AL1056" s="1"/>
      <c r="AM1056"/>
    </row>
    <row r="1057" spans="7:39" ht="12.75">
      <c r="G1057"/>
      <c r="AL1057" s="1"/>
      <c r="AM1057"/>
    </row>
    <row r="1058" spans="7:39" ht="12.75">
      <c r="G1058"/>
      <c r="AL1058" s="1"/>
      <c r="AM1058"/>
    </row>
    <row r="1059" spans="7:39" ht="12.75">
      <c r="G1059"/>
      <c r="AL1059" s="1"/>
      <c r="AM1059"/>
    </row>
    <row r="1060" spans="7:39" ht="12.75">
      <c r="G1060"/>
      <c r="AL1060" s="1"/>
      <c r="AM1060"/>
    </row>
    <row r="1061" spans="7:39" ht="12.75">
      <c r="G1061"/>
      <c r="AL1061" s="1"/>
      <c r="AM1061"/>
    </row>
    <row r="1062" spans="7:39" ht="12.75">
      <c r="G1062"/>
      <c r="AL1062" s="1"/>
      <c r="AM1062"/>
    </row>
    <row r="1063" spans="7:39" ht="12.75">
      <c r="G1063"/>
      <c r="AL1063" s="1"/>
      <c r="AM1063"/>
    </row>
    <row r="1064" spans="7:39" ht="12.75">
      <c r="G1064"/>
      <c r="AL1064" s="1"/>
      <c r="AM1064"/>
    </row>
    <row r="1065" spans="7:39" ht="12.75">
      <c r="G1065"/>
      <c r="AL1065" s="1"/>
      <c r="AM1065"/>
    </row>
    <row r="1066" spans="7:39" ht="12.75">
      <c r="G1066"/>
      <c r="AL1066" s="1"/>
      <c r="AM1066"/>
    </row>
    <row r="1067" spans="7:39" ht="12.75">
      <c r="G1067"/>
      <c r="AL1067" s="1"/>
      <c r="AM1067"/>
    </row>
    <row r="1068" spans="7:39" ht="12.75">
      <c r="G1068"/>
      <c r="AL1068" s="1"/>
      <c r="AM1068"/>
    </row>
    <row r="1069" spans="7:39" ht="12.75">
      <c r="G1069"/>
      <c r="AL1069" s="1"/>
      <c r="AM1069"/>
    </row>
    <row r="1070" spans="7:39" ht="12.75">
      <c r="G1070"/>
      <c r="AL1070" s="1"/>
      <c r="AM1070"/>
    </row>
    <row r="1071" spans="7:39" ht="12.75">
      <c r="G1071"/>
      <c r="AL1071" s="1"/>
      <c r="AM1071"/>
    </row>
    <row r="1072" spans="7:39" ht="12.75">
      <c r="G1072"/>
      <c r="AL1072" s="1"/>
      <c r="AM1072"/>
    </row>
    <row r="1073" spans="7:39" ht="12.75">
      <c r="G1073"/>
      <c r="AL1073" s="1"/>
      <c r="AM1073"/>
    </row>
    <row r="1074" spans="7:39" ht="12.75">
      <c r="G1074"/>
      <c r="AL1074" s="1"/>
      <c r="AM1074"/>
    </row>
    <row r="1075" spans="7:39" ht="12.75">
      <c r="G1075"/>
      <c r="AL1075" s="1"/>
      <c r="AM1075"/>
    </row>
    <row r="1076" spans="7:39" ht="12.75">
      <c r="G1076"/>
      <c r="AL1076" s="1"/>
      <c r="AM1076"/>
    </row>
    <row r="1077" spans="7:39" ht="12.75">
      <c r="G1077"/>
      <c r="AL1077" s="1"/>
      <c r="AM1077"/>
    </row>
    <row r="1078" spans="7:39" ht="12.75">
      <c r="G1078"/>
      <c r="AL1078" s="1"/>
      <c r="AM1078"/>
    </row>
    <row r="1079" spans="7:39" ht="12.75">
      <c r="G1079"/>
      <c r="AL1079" s="1"/>
      <c r="AM1079"/>
    </row>
    <row r="1080" spans="7:39" ht="12.75">
      <c r="G1080"/>
      <c r="AL1080" s="1"/>
      <c r="AM1080"/>
    </row>
    <row r="1081" spans="7:39" ht="12.75">
      <c r="G1081"/>
      <c r="AL1081" s="1"/>
      <c r="AM1081"/>
    </row>
    <row r="1082" spans="7:39" ht="12.75">
      <c r="G1082"/>
      <c r="AL1082" s="1"/>
      <c r="AM1082"/>
    </row>
    <row r="1083" spans="7:39" ht="12.75">
      <c r="G1083"/>
      <c r="AL1083" s="1"/>
      <c r="AM1083"/>
    </row>
    <row r="1084" spans="7:39" ht="12.75">
      <c r="G1084"/>
      <c r="AL1084" s="1"/>
      <c r="AM1084"/>
    </row>
    <row r="1085" spans="7:39" ht="12.75">
      <c r="G1085"/>
      <c r="AL1085" s="1"/>
      <c r="AM1085"/>
    </row>
    <row r="1086" spans="7:39" ht="12.75">
      <c r="G1086"/>
      <c r="AL1086" s="1"/>
      <c r="AM1086"/>
    </row>
    <row r="1087" spans="7:39" ht="12.75">
      <c r="G1087"/>
      <c r="AL1087" s="1"/>
      <c r="AM1087"/>
    </row>
    <row r="1088" spans="7:39" ht="12.75">
      <c r="G1088"/>
      <c r="AL1088" s="1"/>
      <c r="AM1088"/>
    </row>
    <row r="1089" spans="7:39" ht="12.75">
      <c r="G1089"/>
      <c r="AL1089" s="1"/>
      <c r="AM1089"/>
    </row>
    <row r="1090" spans="7:39" ht="12.75">
      <c r="G1090"/>
      <c r="AL1090" s="1"/>
      <c r="AM1090"/>
    </row>
    <row r="1091" spans="7:39" ht="12.75">
      <c r="G1091"/>
      <c r="AL1091" s="1"/>
      <c r="AM1091"/>
    </row>
    <row r="1092" spans="7:39" ht="12.75">
      <c r="G1092"/>
      <c r="AL1092" s="1"/>
      <c r="AM1092"/>
    </row>
    <row r="1093" spans="7:39" ht="12.75">
      <c r="G1093"/>
      <c r="AL1093" s="1"/>
      <c r="AM1093"/>
    </row>
    <row r="1094" spans="7:39" ht="12.75">
      <c r="G1094"/>
      <c r="AL1094" s="1"/>
      <c r="AM1094"/>
    </row>
    <row r="1095" spans="7:39" ht="12.75">
      <c r="G1095"/>
      <c r="AL1095" s="1"/>
      <c r="AM1095"/>
    </row>
    <row r="1096" spans="7:39" ht="12.75">
      <c r="G1096"/>
      <c r="AL1096" s="1"/>
      <c r="AM1096"/>
    </row>
    <row r="1097" spans="7:39" ht="12.75">
      <c r="G1097"/>
      <c r="AL1097" s="1"/>
      <c r="AM1097"/>
    </row>
    <row r="1098" spans="7:39" ht="12.75">
      <c r="G1098"/>
      <c r="AL1098" s="1"/>
      <c r="AM1098"/>
    </row>
    <row r="1099" spans="7:39" ht="12.75">
      <c r="G1099"/>
      <c r="AL1099" s="1"/>
      <c r="AM1099"/>
    </row>
    <row r="1100" spans="7:39" ht="12.75">
      <c r="G1100"/>
      <c r="AL1100" s="1"/>
      <c r="AM1100"/>
    </row>
    <row r="1101" spans="7:39" ht="12.75">
      <c r="G1101"/>
      <c r="AL1101" s="1"/>
      <c r="AM1101"/>
    </row>
    <row r="1102" spans="7:39" ht="12.75">
      <c r="G1102"/>
      <c r="AL1102" s="1"/>
      <c r="AM1102"/>
    </row>
    <row r="1103" spans="7:39" ht="12.75">
      <c r="G1103"/>
      <c r="AL1103" s="1"/>
      <c r="AM1103"/>
    </row>
    <row r="1104" spans="7:39" ht="12.75">
      <c r="G1104"/>
      <c r="AL1104" s="1"/>
      <c r="AM1104"/>
    </row>
    <row r="1105" spans="7:39" ht="12.75">
      <c r="G1105"/>
      <c r="AL1105" s="1"/>
      <c r="AM1105"/>
    </row>
    <row r="1106" spans="7:39" ht="12.75">
      <c r="G1106"/>
      <c r="AL1106" s="1"/>
      <c r="AM1106"/>
    </row>
    <row r="1107" spans="7:39" ht="12.75">
      <c r="G1107"/>
      <c r="AL1107" s="1"/>
      <c r="AM1107"/>
    </row>
    <row r="1108" spans="7:39" ht="12.75">
      <c r="G1108"/>
      <c r="AL1108" s="1"/>
      <c r="AM1108"/>
    </row>
    <row r="1109" spans="7:39" ht="12.75">
      <c r="G1109"/>
      <c r="AL1109" s="1"/>
      <c r="AM1109"/>
    </row>
    <row r="1110" spans="7:39" ht="12.75">
      <c r="G1110"/>
      <c r="AL1110" s="1"/>
      <c r="AM1110"/>
    </row>
    <row r="1111" spans="7:39" ht="12.75">
      <c r="G1111"/>
      <c r="AL1111" s="1"/>
      <c r="AM1111"/>
    </row>
    <row r="1112" spans="7:39" ht="12.75">
      <c r="G1112"/>
      <c r="AL1112" s="1"/>
      <c r="AM1112"/>
    </row>
    <row r="1113" spans="7:39" ht="12.75">
      <c r="G1113"/>
      <c r="AL1113" s="1"/>
      <c r="AM1113"/>
    </row>
    <row r="1114" spans="7:39" ht="12.75">
      <c r="G1114"/>
      <c r="AL1114" s="1"/>
      <c r="AM1114"/>
    </row>
    <row r="1115" spans="7:39" ht="12.75">
      <c r="G1115"/>
      <c r="AL1115" s="1"/>
      <c r="AM1115"/>
    </row>
    <row r="1116" spans="7:39" ht="12.75">
      <c r="G1116"/>
      <c r="AL1116" s="1"/>
      <c r="AM1116"/>
    </row>
    <row r="1117" spans="7:39" ht="12.75">
      <c r="G1117"/>
      <c r="AL1117" s="1"/>
      <c r="AM1117"/>
    </row>
    <row r="1118" spans="7:39" ht="12.75">
      <c r="G1118"/>
      <c r="AL1118" s="1"/>
      <c r="AM1118"/>
    </row>
    <row r="1119" spans="7:39" ht="12.75">
      <c r="G1119"/>
      <c r="AL1119" s="1"/>
      <c r="AM1119"/>
    </row>
    <row r="1120" spans="7:39" ht="12.75">
      <c r="G1120"/>
      <c r="AL1120" s="1"/>
      <c r="AM1120"/>
    </row>
    <row r="1121" spans="7:39" ht="12.75">
      <c r="G1121"/>
      <c r="AL1121" s="1"/>
      <c r="AM1121"/>
    </row>
    <row r="1122" spans="7:39" ht="12.75">
      <c r="G1122"/>
      <c r="AL1122" s="1"/>
      <c r="AM1122"/>
    </row>
    <row r="1123" spans="7:39" ht="12.75">
      <c r="G1123"/>
      <c r="AL1123" s="1"/>
      <c r="AM1123"/>
    </row>
    <row r="1124" spans="7:39" ht="12.75">
      <c r="G1124"/>
      <c r="AL1124" s="1"/>
      <c r="AM1124"/>
    </row>
    <row r="1125" spans="7:39" ht="12.75">
      <c r="G1125"/>
      <c r="AL1125" s="1"/>
      <c r="AM1125"/>
    </row>
    <row r="1126" spans="7:39" ht="12.75">
      <c r="G1126"/>
      <c r="AL1126" s="1"/>
      <c r="AM1126"/>
    </row>
    <row r="1127" spans="7:39" ht="12.75">
      <c r="G1127"/>
      <c r="AL1127" s="1"/>
      <c r="AM1127"/>
    </row>
    <row r="1128" spans="7:39" ht="12.75">
      <c r="G1128"/>
      <c r="AL1128" s="1"/>
      <c r="AM1128"/>
    </row>
    <row r="1129" spans="7:39" ht="12.75">
      <c r="G1129"/>
      <c r="AL1129" s="1"/>
      <c r="AM1129"/>
    </row>
    <row r="1130" spans="7:39" ht="12.75">
      <c r="G1130"/>
      <c r="AL1130" s="1"/>
      <c r="AM1130"/>
    </row>
    <row r="1131" spans="7:39" ht="12.75">
      <c r="G1131"/>
      <c r="AL1131" s="1"/>
      <c r="AM1131"/>
    </row>
    <row r="1132" spans="7:39" ht="12.75">
      <c r="G1132"/>
      <c r="AL1132" s="1"/>
      <c r="AM1132"/>
    </row>
    <row r="1133" spans="7:39" ht="12.75">
      <c r="G1133"/>
      <c r="AL1133" s="1"/>
      <c r="AM1133"/>
    </row>
    <row r="1134" spans="7:39" ht="12.75">
      <c r="G1134"/>
      <c r="AL1134" s="1"/>
      <c r="AM1134"/>
    </row>
    <row r="1135" spans="7:39" ht="12.75">
      <c r="G1135"/>
      <c r="AL1135" s="1"/>
      <c r="AM1135"/>
    </row>
    <row r="1136" spans="7:39" ht="12.75">
      <c r="G1136"/>
      <c r="AL1136" s="1"/>
      <c r="AM1136"/>
    </row>
    <row r="1137" spans="7:39" ht="12.75">
      <c r="G1137"/>
      <c r="AL1137" s="1"/>
      <c r="AM1137"/>
    </row>
    <row r="1138" spans="7:39" ht="12.75">
      <c r="G1138"/>
      <c r="AL1138" s="1"/>
      <c r="AM1138"/>
    </row>
    <row r="1139" spans="7:39" ht="12.75">
      <c r="G1139"/>
      <c r="AL1139" s="1"/>
      <c r="AM1139"/>
    </row>
    <row r="1140" spans="7:39" ht="12.75">
      <c r="G1140"/>
      <c r="AL1140" s="1"/>
      <c r="AM1140"/>
    </row>
    <row r="1141" spans="7:39" ht="12.75">
      <c r="G1141"/>
      <c r="AL1141" s="1"/>
      <c r="AM1141"/>
    </row>
    <row r="1142" spans="7:39" ht="12.75">
      <c r="G1142"/>
      <c r="AL1142" s="1"/>
      <c r="AM1142"/>
    </row>
    <row r="1143" spans="7:39" ht="12.75">
      <c r="G1143"/>
      <c r="AL1143" s="1"/>
      <c r="AM1143"/>
    </row>
    <row r="1144" spans="7:39" ht="12.75">
      <c r="G1144"/>
      <c r="AL1144" s="1"/>
      <c r="AM1144"/>
    </row>
    <row r="1145" spans="7:39" ht="12.75">
      <c r="G1145"/>
      <c r="AL1145" s="1"/>
      <c r="AM1145"/>
    </row>
    <row r="1146" spans="7:39" ht="12.75">
      <c r="G1146"/>
      <c r="AL1146" s="1"/>
      <c r="AM1146"/>
    </row>
    <row r="1147" spans="7:39" ht="12.75">
      <c r="G1147"/>
      <c r="AL1147" s="1"/>
      <c r="AM1147"/>
    </row>
    <row r="1148" spans="7:39" ht="12.75">
      <c r="G1148"/>
      <c r="AL1148" s="1"/>
      <c r="AM1148"/>
    </row>
    <row r="1149" spans="7:39" ht="12.75">
      <c r="G1149"/>
      <c r="AL1149" s="1"/>
      <c r="AM1149"/>
    </row>
    <row r="1150" spans="7:39" ht="12.75">
      <c r="G1150"/>
      <c r="AL1150" s="1"/>
      <c r="AM1150"/>
    </row>
    <row r="1151" spans="7:39" ht="12.75">
      <c r="G1151"/>
      <c r="AL1151" s="1"/>
      <c r="AM1151"/>
    </row>
    <row r="1152" spans="7:39" ht="12.75">
      <c r="G1152"/>
      <c r="AL1152" s="1"/>
      <c r="AM1152"/>
    </row>
    <row r="1153" spans="7:39" ht="12.75">
      <c r="G1153"/>
      <c r="AL1153" s="1"/>
      <c r="AM1153"/>
    </row>
    <row r="1154" spans="7:39" ht="12.75">
      <c r="G1154"/>
      <c r="AL1154" s="1"/>
      <c r="AM1154"/>
    </row>
    <row r="1155" spans="7:39" ht="12.75">
      <c r="G1155"/>
      <c r="AL1155" s="1"/>
      <c r="AM1155"/>
    </row>
    <row r="1156" spans="7:39" ht="12.75">
      <c r="G1156"/>
      <c r="AL1156" s="1"/>
      <c r="AM1156"/>
    </row>
    <row r="1157" spans="7:39" ht="12.75">
      <c r="G1157"/>
      <c r="AL1157" s="1"/>
      <c r="AM1157"/>
    </row>
    <row r="1158" spans="7:39" ht="12.75">
      <c r="G1158"/>
      <c r="AL1158" s="1"/>
      <c r="AM1158"/>
    </row>
    <row r="1159" spans="7:39" ht="12.75">
      <c r="G1159"/>
      <c r="AL1159" s="1"/>
      <c r="AM1159"/>
    </row>
    <row r="1160" spans="7:39" ht="12.75">
      <c r="G1160"/>
      <c r="AL1160" s="1"/>
      <c r="AM1160"/>
    </row>
    <row r="1161" spans="7:39" ht="12.75">
      <c r="G1161"/>
      <c r="AL1161" s="1"/>
      <c r="AM1161"/>
    </row>
    <row r="1162" spans="7:39" ht="12.75">
      <c r="G1162"/>
      <c r="AL1162" s="1"/>
      <c r="AM1162"/>
    </row>
    <row r="1163" spans="7:39" ht="12.75">
      <c r="G1163"/>
      <c r="AL1163" s="1"/>
      <c r="AM1163"/>
    </row>
    <row r="1164" spans="7:39" ht="12.75">
      <c r="G1164"/>
      <c r="AL1164" s="1"/>
      <c r="AM1164"/>
    </row>
    <row r="1165" spans="7:39" ht="12.75">
      <c r="G1165"/>
      <c r="AL1165" s="1"/>
      <c r="AM1165"/>
    </row>
    <row r="1166" spans="7:39" ht="12.75">
      <c r="G1166"/>
      <c r="AL1166" s="1"/>
      <c r="AM1166"/>
    </row>
    <row r="1167" spans="7:39" ht="12.75">
      <c r="G1167"/>
      <c r="AL1167" s="1"/>
      <c r="AM1167"/>
    </row>
    <row r="1168" spans="7:39" ht="12.75">
      <c r="G1168"/>
      <c r="AL1168" s="1"/>
      <c r="AM1168"/>
    </row>
    <row r="1169" spans="7:39" ht="12.75">
      <c r="G1169"/>
      <c r="AL1169" s="1"/>
      <c r="AM1169"/>
    </row>
    <row r="1170" spans="7:39" ht="12.75">
      <c r="G1170"/>
      <c r="AL1170" s="1"/>
      <c r="AM1170"/>
    </row>
    <row r="1171" spans="7:39" ht="12.75">
      <c r="G1171"/>
      <c r="AL1171" s="1"/>
      <c r="AM1171"/>
    </row>
    <row r="1172" spans="7:39" ht="12.75">
      <c r="G1172"/>
      <c r="AL1172" s="1"/>
      <c r="AM1172"/>
    </row>
    <row r="1173" spans="7:39" ht="12.75">
      <c r="G1173"/>
      <c r="AL1173" s="1"/>
      <c r="AM1173"/>
    </row>
    <row r="1174" spans="7:39" ht="12.75">
      <c r="G1174"/>
      <c r="AL1174" s="1"/>
      <c r="AM1174"/>
    </row>
    <row r="1175" spans="7:39" ht="12.75">
      <c r="G1175"/>
      <c r="AL1175" s="1"/>
      <c r="AM1175"/>
    </row>
    <row r="1176" spans="7:39" ht="12.75">
      <c r="G1176"/>
      <c r="AL1176" s="1"/>
      <c r="AM1176"/>
    </row>
    <row r="1177" spans="7:39" ht="12.75">
      <c r="G1177"/>
      <c r="AL1177" s="1"/>
      <c r="AM1177"/>
    </row>
    <row r="1178" spans="7:39" ht="12.75">
      <c r="G1178"/>
      <c r="AL1178" s="1"/>
      <c r="AM1178"/>
    </row>
    <row r="1179" spans="7:39" ht="12.75">
      <c r="G1179"/>
      <c r="AL1179" s="1"/>
      <c r="AM1179"/>
    </row>
    <row r="1180" spans="7:39" ht="12.75">
      <c r="G1180"/>
      <c r="AL1180" s="1"/>
      <c r="AM1180"/>
    </row>
    <row r="1181" spans="7:39" ht="12.75">
      <c r="G1181"/>
      <c r="AL1181" s="1"/>
      <c r="AM1181"/>
    </row>
    <row r="1182" spans="7:39" ht="12.75">
      <c r="G1182"/>
      <c r="AL1182" s="1"/>
      <c r="AM1182"/>
    </row>
    <row r="1183" spans="7:39" ht="12.75">
      <c r="G1183"/>
      <c r="AL1183" s="1"/>
      <c r="AM1183"/>
    </row>
    <row r="1184" spans="7:39" ht="12.75">
      <c r="G1184"/>
      <c r="AL1184" s="1"/>
      <c r="AM1184"/>
    </row>
    <row r="1185" spans="7:39" ht="12.75">
      <c r="G1185"/>
      <c r="AL1185" s="1"/>
      <c r="AM1185"/>
    </row>
    <row r="1186" spans="7:39" ht="12.75">
      <c r="G1186"/>
      <c r="AL1186" s="1"/>
      <c r="AM1186"/>
    </row>
    <row r="1187" spans="7:39" ht="12.75">
      <c r="G1187"/>
      <c r="AL1187" s="1"/>
      <c r="AM1187"/>
    </row>
    <row r="1188" spans="7:39" ht="12.75">
      <c r="G1188"/>
      <c r="AL1188" s="1"/>
      <c r="AM1188"/>
    </row>
    <row r="1189" spans="7:39" ht="12.75">
      <c r="G1189"/>
      <c r="AL1189" s="1"/>
      <c r="AM1189"/>
    </row>
    <row r="1190" spans="7:39" ht="12.75">
      <c r="G1190"/>
      <c r="AL1190" s="1"/>
      <c r="AM1190"/>
    </row>
    <row r="1191" spans="7:39" ht="12.75">
      <c r="G1191"/>
      <c r="AL1191" s="1"/>
      <c r="AM1191"/>
    </row>
    <row r="1192" spans="7:39" ht="12.75">
      <c r="G1192"/>
      <c r="AL1192" s="1"/>
      <c r="AM1192"/>
    </row>
    <row r="1193" spans="7:39" ht="12.75">
      <c r="G1193"/>
      <c r="AL1193" s="1"/>
      <c r="AM1193"/>
    </row>
    <row r="1194" spans="7:39" ht="12.75">
      <c r="G1194"/>
      <c r="AL1194" s="1"/>
      <c r="AM1194"/>
    </row>
    <row r="1195" spans="7:39" ht="12.75">
      <c r="G1195"/>
      <c r="AL1195" s="1"/>
      <c r="AM1195"/>
    </row>
    <row r="1196" spans="7:39" ht="12.75">
      <c r="G1196"/>
      <c r="AL1196" s="1"/>
      <c r="AM1196"/>
    </row>
    <row r="1197" spans="7:39" ht="12.75">
      <c r="G1197"/>
      <c r="AL1197" s="1"/>
      <c r="AM1197"/>
    </row>
    <row r="1198" spans="7:39" ht="12.75">
      <c r="G1198"/>
      <c r="AL1198" s="1"/>
      <c r="AM1198"/>
    </row>
    <row r="1199" spans="7:39" ht="12.75">
      <c r="G1199"/>
      <c r="AL1199" s="1"/>
      <c r="AM1199"/>
    </row>
    <row r="1200" spans="7:39" ht="12.75">
      <c r="G1200"/>
      <c r="AL1200" s="1"/>
      <c r="AM1200"/>
    </row>
    <row r="1201" spans="7:39" ht="12.75">
      <c r="G1201"/>
      <c r="AL1201" s="1"/>
      <c r="AM1201"/>
    </row>
    <row r="1202" spans="7:39" ht="12.75">
      <c r="G1202"/>
      <c r="AL1202" s="1"/>
      <c r="AM1202"/>
    </row>
    <row r="1203" spans="7:39" ht="12.75">
      <c r="G1203"/>
      <c r="AL1203" s="1"/>
      <c r="AM1203"/>
    </row>
    <row r="1204" spans="7:39" ht="12.75">
      <c r="G1204"/>
      <c r="AL1204" s="1"/>
      <c r="AM1204"/>
    </row>
    <row r="1205" spans="7:39" ht="12.75">
      <c r="G1205"/>
      <c r="AL1205" s="1"/>
      <c r="AM1205"/>
    </row>
    <row r="1206" spans="7:39" ht="12.75">
      <c r="G1206"/>
      <c r="AL1206" s="1"/>
      <c r="AM1206"/>
    </row>
    <row r="1207" spans="7:39" ht="12.75">
      <c r="G1207"/>
      <c r="AL1207" s="1"/>
      <c r="AM1207"/>
    </row>
    <row r="1208" spans="7:39" ht="12.75">
      <c r="G1208"/>
      <c r="AL1208" s="1"/>
      <c r="AM1208"/>
    </row>
    <row r="1209" spans="7:39" ht="12.75">
      <c r="G1209"/>
      <c r="AL1209" s="1"/>
      <c r="AM1209"/>
    </row>
    <row r="1210" spans="7:39" ht="12.75">
      <c r="G1210"/>
      <c r="AL1210" s="1"/>
      <c r="AM1210"/>
    </row>
    <row r="1211" spans="7:39" ht="12.75">
      <c r="G1211"/>
      <c r="AL1211" s="1"/>
      <c r="AM1211"/>
    </row>
    <row r="1212" spans="7:39" ht="12.75">
      <c r="G1212"/>
      <c r="AL1212" s="1"/>
      <c r="AM1212"/>
    </row>
    <row r="1213" spans="7:39" ht="12.75">
      <c r="G1213"/>
      <c r="AL1213" s="1"/>
      <c r="AM1213"/>
    </row>
    <row r="1214" spans="7:39" ht="12.75">
      <c r="G1214"/>
      <c r="AL1214" s="1"/>
      <c r="AM1214"/>
    </row>
    <row r="1215" spans="7:39" ht="12.75">
      <c r="G1215"/>
      <c r="AL1215" s="1"/>
      <c r="AM1215"/>
    </row>
    <row r="1216" spans="7:39" ht="12.75">
      <c r="G1216"/>
      <c r="AL1216" s="1"/>
      <c r="AM1216"/>
    </row>
    <row r="1217" spans="7:39" ht="12.75">
      <c r="G1217"/>
      <c r="AL1217" s="1"/>
      <c r="AM1217"/>
    </row>
    <row r="1218" spans="7:39" ht="12.75">
      <c r="G1218"/>
      <c r="AL1218" s="1"/>
      <c r="AM1218"/>
    </row>
    <row r="1219" spans="7:39" ht="12.75">
      <c r="G1219"/>
      <c r="AL1219" s="1"/>
      <c r="AM1219"/>
    </row>
    <row r="1220" spans="7:39" ht="12.75">
      <c r="G1220"/>
      <c r="AL1220" s="1"/>
      <c r="AM1220"/>
    </row>
    <row r="1221" spans="7:39" ht="12.75">
      <c r="G1221"/>
      <c r="AL1221" s="1"/>
      <c r="AM1221"/>
    </row>
    <row r="1222" spans="7:39" ht="12.75">
      <c r="G1222"/>
      <c r="AL1222" s="1"/>
      <c r="AM1222"/>
    </row>
    <row r="1223" spans="7:39" ht="12.75">
      <c r="G1223"/>
      <c r="AL1223" s="1"/>
      <c r="AM1223"/>
    </row>
    <row r="1224" spans="7:39" ht="12.75">
      <c r="G1224"/>
      <c r="AL1224" s="1"/>
      <c r="AM1224"/>
    </row>
    <row r="1225" spans="7:39" ht="12.75">
      <c r="G1225"/>
      <c r="AL1225" s="1"/>
      <c r="AM1225"/>
    </row>
    <row r="1226" spans="7:39" ht="12.75">
      <c r="G1226"/>
      <c r="AL1226" s="1"/>
      <c r="AM1226"/>
    </row>
    <row r="1227" spans="7:39" ht="12.75">
      <c r="G1227"/>
      <c r="AL1227" s="1"/>
      <c r="AM1227"/>
    </row>
    <row r="1228" spans="7:39" ht="12.75">
      <c r="G1228"/>
      <c r="AL1228" s="1"/>
      <c r="AM1228"/>
    </row>
    <row r="1229" spans="7:39" ht="12.75">
      <c r="G1229"/>
      <c r="AL1229" s="1"/>
      <c r="AM1229"/>
    </row>
    <row r="1230" spans="7:39" ht="12.75">
      <c r="G1230"/>
      <c r="AL1230" s="1"/>
      <c r="AM1230"/>
    </row>
    <row r="1231" spans="7:39" ht="12.75">
      <c r="G1231"/>
      <c r="AL1231" s="1"/>
      <c r="AM1231"/>
    </row>
    <row r="1232" spans="7:39" ht="12.75">
      <c r="G1232"/>
      <c r="AL1232" s="1"/>
      <c r="AM1232"/>
    </row>
    <row r="1233" spans="7:39" ht="12.75">
      <c r="G1233"/>
      <c r="AL1233" s="1"/>
      <c r="AM1233"/>
    </row>
    <row r="1234" spans="7:39" ht="12.75">
      <c r="G1234"/>
      <c r="AL1234" s="1"/>
      <c r="AM1234"/>
    </row>
    <row r="1235" spans="7:39" ht="12.75">
      <c r="G1235"/>
      <c r="AL1235" s="1"/>
      <c r="AM1235"/>
    </row>
    <row r="1236" spans="7:39" ht="12.75">
      <c r="G1236"/>
      <c r="AL1236" s="1"/>
      <c r="AM1236"/>
    </row>
    <row r="1237" spans="7:39" ht="12.75">
      <c r="G1237"/>
      <c r="AL1237" s="1"/>
      <c r="AM1237"/>
    </row>
    <row r="1238" spans="7:39" ht="12.75">
      <c r="G1238"/>
      <c r="AL1238" s="1"/>
      <c r="AM1238"/>
    </row>
    <row r="1239" spans="7:39" ht="12.75">
      <c r="G1239"/>
      <c r="AL1239" s="1"/>
      <c r="AM1239"/>
    </row>
    <row r="1240" spans="7:39" ht="12.75">
      <c r="G1240"/>
      <c r="AL1240" s="1"/>
      <c r="AM1240"/>
    </row>
    <row r="1241" spans="7:39" ht="12.75">
      <c r="G1241"/>
      <c r="AL1241" s="1"/>
      <c r="AM1241"/>
    </row>
    <row r="1242" spans="7:39" ht="12.75">
      <c r="G1242"/>
      <c r="AL1242" s="1"/>
      <c r="AM1242"/>
    </row>
    <row r="1243" spans="7:39" ht="12.75">
      <c r="G1243"/>
      <c r="AL1243" s="1"/>
      <c r="AM1243"/>
    </row>
    <row r="1244" spans="7:39" ht="12.75">
      <c r="G1244"/>
      <c r="AL1244" s="1"/>
      <c r="AM1244"/>
    </row>
    <row r="1245" spans="7:39" ht="12.75">
      <c r="G1245"/>
      <c r="AL1245" s="1"/>
      <c r="AM1245"/>
    </row>
    <row r="1246" spans="7:39" ht="12.75">
      <c r="G1246"/>
      <c r="AL1246" s="1"/>
      <c r="AM1246"/>
    </row>
    <row r="1247" spans="7:39" ht="12.75">
      <c r="G1247"/>
      <c r="AL1247" s="1"/>
      <c r="AM1247"/>
    </row>
    <row r="1248" spans="7:39" ht="12.75">
      <c r="G1248"/>
      <c r="AL1248" s="1"/>
      <c r="AM1248"/>
    </row>
    <row r="1249" spans="7:39" ht="12.75">
      <c r="G1249"/>
      <c r="AL1249" s="1"/>
      <c r="AM1249"/>
    </row>
    <row r="1250" spans="7:39" ht="12.75">
      <c r="G1250"/>
      <c r="AL1250" s="1"/>
      <c r="AM1250"/>
    </row>
    <row r="1251" spans="7:39" ht="12.75">
      <c r="G1251"/>
      <c r="AL1251" s="1"/>
      <c r="AM1251"/>
    </row>
    <row r="1252" spans="7:39" ht="12.75">
      <c r="G1252"/>
      <c r="AL1252" s="1"/>
      <c r="AM1252"/>
    </row>
    <row r="1253" spans="7:39" ht="12.75">
      <c r="G1253"/>
      <c r="AL1253" s="1"/>
      <c r="AM1253"/>
    </row>
    <row r="1254" spans="7:39" ht="12.75">
      <c r="G1254"/>
      <c r="AL1254" s="1"/>
      <c r="AM1254"/>
    </row>
    <row r="1255" spans="7:39" ht="12.75">
      <c r="G1255"/>
      <c r="AL1255" s="1"/>
      <c r="AM1255"/>
    </row>
    <row r="1256" spans="7:39" ht="12.75">
      <c r="G1256"/>
      <c r="AL1256" s="1"/>
      <c r="AM1256"/>
    </row>
    <row r="1257" spans="7:39" ht="12.75">
      <c r="G1257"/>
      <c r="AL1257" s="1"/>
      <c r="AM1257"/>
    </row>
    <row r="1258" spans="7:39" ht="12.75">
      <c r="G1258"/>
      <c r="AL1258" s="1"/>
      <c r="AM1258"/>
    </row>
    <row r="1259" spans="7:39" ht="12.75">
      <c r="G1259"/>
      <c r="AL1259" s="1"/>
      <c r="AM1259"/>
    </row>
    <row r="1260" spans="7:39" ht="12.75">
      <c r="G1260"/>
      <c r="AL1260" s="1"/>
      <c r="AM1260"/>
    </row>
    <row r="1261" spans="7:39" ht="12.75">
      <c r="G1261"/>
      <c r="AL1261" s="1"/>
      <c r="AM1261"/>
    </row>
    <row r="1262" spans="7:39" ht="12.75">
      <c r="G1262"/>
      <c r="AL1262" s="1"/>
      <c r="AM1262"/>
    </row>
    <row r="1263" spans="7:39" ht="12.75">
      <c r="G1263"/>
      <c r="AL1263" s="1"/>
      <c r="AM1263"/>
    </row>
    <row r="1264" spans="7:39" ht="12.75">
      <c r="G1264"/>
      <c r="AL1264" s="1"/>
      <c r="AM1264"/>
    </row>
    <row r="1265" spans="7:39" ht="12.75">
      <c r="G1265"/>
      <c r="AL1265" s="1"/>
      <c r="AM1265"/>
    </row>
    <row r="1266" spans="7:39" ht="12.75">
      <c r="G1266"/>
      <c r="AL1266" s="1"/>
      <c r="AM1266"/>
    </row>
    <row r="1267" spans="7:39" ht="12.75">
      <c r="G1267"/>
      <c r="AL1267" s="1"/>
      <c r="AM1267"/>
    </row>
    <row r="1268" spans="7:39" ht="12.75">
      <c r="G1268"/>
      <c r="AL1268" s="1"/>
      <c r="AM1268"/>
    </row>
    <row r="1269" spans="7:39" ht="12.75">
      <c r="G1269"/>
      <c r="AL1269" s="1"/>
      <c r="AM1269"/>
    </row>
    <row r="1270" spans="7:39" ht="12.75">
      <c r="G1270"/>
      <c r="AL1270" s="1"/>
      <c r="AM1270"/>
    </row>
    <row r="1271" spans="7:39" ht="12.75">
      <c r="G1271"/>
      <c r="AL1271" s="1"/>
      <c r="AM1271"/>
    </row>
    <row r="1272" spans="7:39" ht="12.75">
      <c r="G1272"/>
      <c r="AL1272" s="1"/>
      <c r="AM1272"/>
    </row>
    <row r="1273" spans="7:39" ht="12.75">
      <c r="G1273"/>
      <c r="AL1273" s="1"/>
      <c r="AM1273"/>
    </row>
    <row r="1274" spans="7:39" ht="12.75">
      <c r="G1274"/>
      <c r="AL1274" s="1"/>
      <c r="AM1274"/>
    </row>
    <row r="1275" spans="7:39" ht="12.75">
      <c r="G1275"/>
      <c r="AL1275" s="1"/>
      <c r="AM1275"/>
    </row>
    <row r="1276" spans="7:39" ht="12.75">
      <c r="G1276"/>
      <c r="AL1276" s="1"/>
      <c r="AM1276"/>
    </row>
    <row r="1277" spans="7:39" ht="12.75">
      <c r="G1277"/>
      <c r="AL1277" s="1"/>
      <c r="AM1277"/>
    </row>
    <row r="1278" spans="7:39" ht="12.75">
      <c r="G1278"/>
      <c r="AL1278" s="1"/>
      <c r="AM1278"/>
    </row>
    <row r="1279" spans="7:39" ht="12.75">
      <c r="G1279"/>
      <c r="AL1279" s="1"/>
      <c r="AM1279"/>
    </row>
    <row r="1280" spans="7:39" ht="12.75">
      <c r="G1280"/>
      <c r="AL1280" s="1"/>
      <c r="AM1280"/>
    </row>
    <row r="1281" spans="7:39" ht="12.75">
      <c r="G1281"/>
      <c r="AL1281" s="1"/>
      <c r="AM1281"/>
    </row>
    <row r="1282" spans="7:39" ht="12.75">
      <c r="G1282"/>
      <c r="AL1282" s="1"/>
      <c r="AM1282"/>
    </row>
    <row r="1283" spans="7:39" ht="12.75">
      <c r="G1283"/>
      <c r="AL1283" s="1"/>
      <c r="AM1283"/>
    </row>
    <row r="1284" spans="7:39" ht="12.75">
      <c r="G1284"/>
      <c r="AL1284" s="1"/>
      <c r="AM1284"/>
    </row>
    <row r="1285" spans="7:39" ht="12.75">
      <c r="G1285"/>
      <c r="AL1285" s="1"/>
      <c r="AM1285"/>
    </row>
    <row r="1286" spans="7:39" ht="12.75">
      <c r="G1286"/>
      <c r="AL1286" s="1"/>
      <c r="AM1286"/>
    </row>
    <row r="1287" spans="7:39" ht="12.75">
      <c r="G1287"/>
      <c r="AL1287" s="1"/>
      <c r="AM1287"/>
    </row>
    <row r="1288" spans="7:39" ht="12.75">
      <c r="G1288"/>
      <c r="AL1288" s="1"/>
      <c r="AM1288"/>
    </row>
    <row r="1289" spans="7:39" ht="12.75">
      <c r="G1289"/>
      <c r="AL1289" s="1"/>
      <c r="AM1289"/>
    </row>
    <row r="1290" spans="7:39" ht="12.75">
      <c r="G1290"/>
      <c r="AL1290" s="1"/>
      <c r="AM1290"/>
    </row>
    <row r="1291" spans="7:39" ht="12.75">
      <c r="G1291"/>
      <c r="AL1291" s="1"/>
      <c r="AM1291"/>
    </row>
    <row r="1292" spans="7:39" ht="12.75">
      <c r="G1292"/>
      <c r="AL1292" s="1"/>
      <c r="AM1292"/>
    </row>
    <row r="1293" spans="7:39" ht="12.75">
      <c r="G1293"/>
      <c r="AL1293" s="1"/>
      <c r="AM1293"/>
    </row>
    <row r="1294" spans="7:39" ht="12.75">
      <c r="G1294"/>
      <c r="AL1294" s="1"/>
      <c r="AM1294"/>
    </row>
    <row r="1295" spans="7:39" ht="12.75">
      <c r="G1295"/>
      <c r="AL1295" s="1"/>
      <c r="AM1295"/>
    </row>
    <row r="1296" spans="7:39" ht="12.75">
      <c r="G1296"/>
      <c r="AL1296" s="1"/>
      <c r="AM1296"/>
    </row>
    <row r="1297" spans="7:39" ht="12.75">
      <c r="G1297"/>
      <c r="AL1297" s="1"/>
      <c r="AM1297"/>
    </row>
    <row r="1298" spans="7:39" ht="12.75">
      <c r="G1298"/>
      <c r="AL1298" s="1"/>
      <c r="AM1298"/>
    </row>
    <row r="1299" spans="7:39" ht="12.75">
      <c r="G1299"/>
      <c r="AL1299" s="1"/>
      <c r="AM1299"/>
    </row>
    <row r="1300" spans="7:39" ht="12.75">
      <c r="G1300"/>
      <c r="AL1300" s="1"/>
      <c r="AM1300"/>
    </row>
    <row r="1301" spans="7:39" ht="12.75">
      <c r="G1301"/>
      <c r="AL1301" s="1"/>
      <c r="AM1301"/>
    </row>
    <row r="1302" spans="7:39" ht="12.75">
      <c r="G1302"/>
      <c r="AL1302" s="1"/>
      <c r="AM1302"/>
    </row>
    <row r="1303" spans="7:39" ht="12.75">
      <c r="G1303"/>
      <c r="AL1303" s="1"/>
      <c r="AM1303"/>
    </row>
    <row r="1304" spans="7:39" ht="12.75">
      <c r="G1304"/>
      <c r="AL1304" s="1"/>
      <c r="AM1304"/>
    </row>
    <row r="1305" spans="7:39" ht="12.75">
      <c r="G1305"/>
      <c r="AL1305" s="1"/>
      <c r="AM1305"/>
    </row>
    <row r="1306" spans="7:39" ht="12.75">
      <c r="G1306"/>
      <c r="AL1306" s="1"/>
      <c r="AM1306"/>
    </row>
    <row r="1307" spans="7:39" ht="12.75">
      <c r="G1307"/>
      <c r="AL1307" s="1"/>
      <c r="AM1307"/>
    </row>
    <row r="1308" spans="7:39" ht="12.75">
      <c r="G1308"/>
      <c r="AL1308" s="1"/>
      <c r="AM1308"/>
    </row>
    <row r="1309" spans="7:39" ht="12.75">
      <c r="G1309"/>
      <c r="AL1309" s="1"/>
      <c r="AM1309"/>
    </row>
    <row r="1310" spans="7:39" ht="12.75">
      <c r="G1310"/>
      <c r="AL1310" s="1"/>
      <c r="AM1310"/>
    </row>
    <row r="1311" spans="7:39" ht="12.75">
      <c r="G1311"/>
      <c r="AL1311" s="1"/>
      <c r="AM1311"/>
    </row>
    <row r="1312" spans="7:39" ht="12.75">
      <c r="G1312"/>
      <c r="AL1312" s="1"/>
      <c r="AM1312"/>
    </row>
    <row r="1313" spans="7:39" ht="12.75">
      <c r="G1313"/>
      <c r="AL1313" s="1"/>
      <c r="AM1313"/>
    </row>
    <row r="1314" spans="7:39" ht="12.75">
      <c r="G1314"/>
      <c r="AL1314" s="1"/>
      <c r="AM1314"/>
    </row>
    <row r="1315" spans="7:39" ht="12.75">
      <c r="G1315"/>
      <c r="AL1315" s="1"/>
      <c r="AM1315"/>
    </row>
    <row r="1316" spans="7:39" ht="12.75">
      <c r="G1316"/>
      <c r="AL1316" s="1"/>
      <c r="AM1316"/>
    </row>
    <row r="1317" spans="7:39" ht="12.75">
      <c r="G1317"/>
      <c r="AL1317" s="1"/>
      <c r="AM1317"/>
    </row>
    <row r="1318" spans="7:39" ht="12.75">
      <c r="G1318"/>
      <c r="AL1318" s="1"/>
      <c r="AM1318"/>
    </row>
    <row r="1319" spans="7:39" ht="12.75">
      <c r="G1319"/>
      <c r="AL1319" s="1"/>
      <c r="AM1319"/>
    </row>
    <row r="1320" spans="7:39" ht="12.75">
      <c r="G1320"/>
      <c r="AL1320" s="1"/>
      <c r="AM1320"/>
    </row>
    <row r="1321" spans="7:39" ht="12.75">
      <c r="G1321"/>
      <c r="AL1321" s="1"/>
      <c r="AM1321"/>
    </row>
    <row r="1322" spans="7:39" ht="12.75">
      <c r="G1322"/>
      <c r="AL1322" s="1"/>
      <c r="AM1322"/>
    </row>
    <row r="1323" spans="7:39" ht="12.75">
      <c r="G1323"/>
      <c r="AL1323" s="1"/>
      <c r="AM1323"/>
    </row>
    <row r="1324" spans="7:39" ht="12.75">
      <c r="G1324"/>
      <c r="AL1324" s="1"/>
      <c r="AM1324"/>
    </row>
    <row r="1325" spans="7:39" ht="12.75">
      <c r="G1325"/>
      <c r="AL1325" s="1"/>
      <c r="AM1325"/>
    </row>
    <row r="1326" spans="7:39" ht="12.75">
      <c r="G1326"/>
      <c r="AL1326" s="1"/>
      <c r="AM1326"/>
    </row>
    <row r="1327" spans="7:39" ht="12.75">
      <c r="G1327"/>
      <c r="AL1327" s="1"/>
      <c r="AM1327"/>
    </row>
    <row r="1328" spans="7:39" ht="12.75">
      <c r="G1328"/>
      <c r="AL1328" s="1"/>
      <c r="AM1328"/>
    </row>
    <row r="1329" spans="7:39" ht="12.75">
      <c r="G1329"/>
      <c r="AL1329" s="1"/>
      <c r="AM1329"/>
    </row>
    <row r="1330" spans="7:39" ht="12.75">
      <c r="G1330"/>
      <c r="AL1330" s="1"/>
      <c r="AM1330"/>
    </row>
    <row r="1331" spans="7:39" ht="12.75">
      <c r="G1331"/>
      <c r="AL1331" s="1"/>
      <c r="AM1331"/>
    </row>
    <row r="1332" spans="7:39" ht="12.75">
      <c r="G1332"/>
      <c r="AL1332" s="1"/>
      <c r="AM1332"/>
    </row>
    <row r="1333" spans="7:39" ht="12.75">
      <c r="G1333"/>
      <c r="AL1333" s="1"/>
      <c r="AM1333"/>
    </row>
    <row r="1334" spans="7:39" ht="12.75">
      <c r="G1334"/>
      <c r="AL1334" s="1"/>
      <c r="AM1334"/>
    </row>
    <row r="1335" spans="7:39" ht="12.75">
      <c r="G1335"/>
      <c r="AL1335" s="1"/>
      <c r="AM1335"/>
    </row>
    <row r="1336" spans="7:39" ht="12.75">
      <c r="G1336"/>
      <c r="AL1336" s="1"/>
      <c r="AM1336"/>
    </row>
    <row r="1337" spans="7:39" ht="12.75">
      <c r="G1337"/>
      <c r="AL1337" s="1"/>
      <c r="AM1337"/>
    </row>
    <row r="1338" spans="7:39" ht="12.75">
      <c r="G1338"/>
      <c r="AL1338" s="1"/>
      <c r="AM1338"/>
    </row>
    <row r="1339" spans="7:39" ht="12.75">
      <c r="G1339"/>
      <c r="AL1339" s="1"/>
      <c r="AM1339"/>
    </row>
    <row r="1340" spans="7:39" ht="12.75">
      <c r="G1340"/>
      <c r="AL1340" s="1"/>
      <c r="AM1340"/>
    </row>
    <row r="1341" spans="7:39" ht="12.75">
      <c r="G1341"/>
      <c r="AL1341" s="1"/>
      <c r="AM1341"/>
    </row>
    <row r="1342" spans="7:39" ht="12.75">
      <c r="G1342"/>
      <c r="AL1342" s="1"/>
      <c r="AM1342"/>
    </row>
    <row r="1343" spans="7:39" ht="12.75">
      <c r="G1343"/>
      <c r="AL1343" s="1"/>
      <c r="AM1343"/>
    </row>
    <row r="1344" spans="7:39" ht="12.75">
      <c r="G1344"/>
      <c r="AL1344" s="1"/>
      <c r="AM1344"/>
    </row>
    <row r="1345" spans="7:39" ht="12.75">
      <c r="G1345"/>
      <c r="AL1345" s="1"/>
      <c r="AM1345"/>
    </row>
    <row r="1346" spans="7:39" ht="12.75">
      <c r="G1346"/>
      <c r="AL1346" s="1"/>
      <c r="AM1346"/>
    </row>
    <row r="1347" spans="7:39" ht="12.75">
      <c r="G1347"/>
      <c r="AL1347" s="1"/>
      <c r="AM1347"/>
    </row>
    <row r="1348" spans="7:39" ht="12.75">
      <c r="G1348"/>
      <c r="AL1348" s="1"/>
      <c r="AM1348"/>
    </row>
    <row r="1349" spans="7:39" ht="12.75">
      <c r="G1349"/>
      <c r="AL1349" s="1"/>
      <c r="AM1349"/>
    </row>
    <row r="1350" spans="7:39" ht="12.75">
      <c r="G1350"/>
      <c r="AL1350" s="1"/>
      <c r="AM1350"/>
    </row>
    <row r="1351" spans="7:39" ht="12.75">
      <c r="G1351"/>
      <c r="AL1351" s="1"/>
      <c r="AM1351"/>
    </row>
    <row r="1352" spans="7:39" ht="12.75">
      <c r="G1352"/>
      <c r="AL1352" s="1"/>
      <c r="AM1352"/>
    </row>
    <row r="1353" spans="7:39" ht="12.75">
      <c r="G1353"/>
      <c r="AL1353" s="1"/>
      <c r="AM1353"/>
    </row>
    <row r="1354" spans="7:39" ht="12.75">
      <c r="G1354"/>
      <c r="AL1354" s="1"/>
      <c r="AM1354"/>
    </row>
    <row r="1355" spans="7:39" ht="12.75">
      <c r="G1355"/>
      <c r="AL1355" s="1"/>
      <c r="AM1355"/>
    </row>
    <row r="1356" spans="7:39" ht="12.75">
      <c r="G1356"/>
      <c r="AL1356" s="1"/>
      <c r="AM1356"/>
    </row>
    <row r="1357" spans="7:39" ht="12.75">
      <c r="G1357"/>
      <c r="AL1357" s="1"/>
      <c r="AM1357"/>
    </row>
    <row r="1358" spans="7:39" ht="12.75">
      <c r="G1358"/>
      <c r="AL1358" s="1"/>
      <c r="AM1358"/>
    </row>
    <row r="1359" spans="7:39" ht="12.75">
      <c r="G1359"/>
      <c r="AL1359" s="1"/>
      <c r="AM1359"/>
    </row>
    <row r="1360" spans="7:39" ht="12.75">
      <c r="G1360"/>
      <c r="AL1360" s="1"/>
      <c r="AM1360"/>
    </row>
    <row r="1361" spans="7:39" ht="12.75">
      <c r="G1361"/>
      <c r="AL1361" s="1"/>
      <c r="AM1361"/>
    </row>
    <row r="1362" spans="7:39" ht="12.75">
      <c r="G1362"/>
      <c r="AL1362" s="1"/>
      <c r="AM1362"/>
    </row>
    <row r="1363" spans="7:39" ht="12.75">
      <c r="G1363"/>
      <c r="AL1363" s="1"/>
      <c r="AM1363"/>
    </row>
    <row r="1364" spans="7:39" ht="12.75">
      <c r="G1364"/>
      <c r="AL1364" s="1"/>
      <c r="AM1364"/>
    </row>
    <row r="1365" spans="7:39" ht="12.75">
      <c r="G1365"/>
      <c r="AL1365" s="1"/>
      <c r="AM1365"/>
    </row>
    <row r="1366" spans="7:39" ht="12.75">
      <c r="G1366"/>
      <c r="AL1366" s="1"/>
      <c r="AM1366"/>
    </row>
    <row r="1367" spans="7:39" ht="12.75">
      <c r="G1367"/>
      <c r="AL1367" s="1"/>
      <c r="AM1367"/>
    </row>
    <row r="1368" spans="7:39" ht="12.75">
      <c r="G1368"/>
      <c r="AL1368" s="1"/>
      <c r="AM1368"/>
    </row>
    <row r="1369" spans="7:39" ht="12.75">
      <c r="G1369"/>
      <c r="AL1369" s="1"/>
      <c r="AM1369"/>
    </row>
    <row r="1370" spans="7:39" ht="12.75">
      <c r="G1370"/>
      <c r="AL1370" s="1"/>
      <c r="AM1370"/>
    </row>
    <row r="1371" spans="7:39" ht="12.75">
      <c r="G1371"/>
      <c r="AL1371" s="1"/>
      <c r="AM1371"/>
    </row>
    <row r="1372" spans="7:39" ht="12.75">
      <c r="G1372"/>
      <c r="AL1372" s="1"/>
      <c r="AM1372"/>
    </row>
    <row r="1373" spans="7:39" ht="12.75">
      <c r="G1373"/>
      <c r="AL1373" s="1"/>
      <c r="AM1373"/>
    </row>
    <row r="1374" spans="7:39" ht="12.75">
      <c r="G1374"/>
      <c r="AL1374" s="1"/>
      <c r="AM1374"/>
    </row>
    <row r="1375" spans="7:39" ht="12.75">
      <c r="G1375"/>
      <c r="AL1375" s="1"/>
      <c r="AM1375"/>
    </row>
    <row r="1376" spans="7:39" ht="12.75">
      <c r="G1376"/>
      <c r="AL1376" s="1"/>
      <c r="AM1376"/>
    </row>
    <row r="1377" spans="7:39" ht="12.75">
      <c r="G1377"/>
      <c r="AL1377" s="1"/>
      <c r="AM1377"/>
    </row>
    <row r="1378" spans="7:39" ht="12.75">
      <c r="G1378"/>
      <c r="AL1378" s="1"/>
      <c r="AM1378"/>
    </row>
    <row r="1379" spans="7:39" ht="12.75">
      <c r="G1379"/>
      <c r="AL1379" s="1"/>
      <c r="AM1379"/>
    </row>
    <row r="1380" spans="7:39" ht="12.75">
      <c r="G1380"/>
      <c r="AL1380" s="1"/>
      <c r="AM1380"/>
    </row>
    <row r="1381" spans="7:39" ht="12.75">
      <c r="G1381"/>
      <c r="AL1381" s="1"/>
      <c r="AM1381"/>
    </row>
    <row r="1382" spans="7:39" ht="12.75">
      <c r="G1382"/>
      <c r="AL1382" s="1"/>
      <c r="AM1382"/>
    </row>
    <row r="1383" spans="7:39" ht="12.75">
      <c r="G1383"/>
      <c r="AL1383" s="1"/>
      <c r="AM1383"/>
    </row>
    <row r="1384" spans="7:39" ht="12.75">
      <c r="G1384"/>
      <c r="AL1384" s="1"/>
      <c r="AM1384"/>
    </row>
    <row r="1385" spans="7:39" ht="12.75">
      <c r="G1385"/>
      <c r="AL1385" s="1"/>
      <c r="AM1385"/>
    </row>
    <row r="1386" spans="7:39" ht="12.75">
      <c r="G1386"/>
      <c r="AL1386" s="1"/>
      <c r="AM1386"/>
    </row>
    <row r="1387" spans="7:39" ht="12.75">
      <c r="G1387"/>
      <c r="AL1387" s="1"/>
      <c r="AM1387"/>
    </row>
    <row r="1388" spans="7:39" ht="12.75">
      <c r="G1388"/>
      <c r="AL1388" s="1"/>
      <c r="AM1388"/>
    </row>
    <row r="1389" spans="7:39" ht="12.75">
      <c r="G1389"/>
      <c r="AL1389" s="1"/>
      <c r="AM1389"/>
    </row>
    <row r="1390" spans="7:39" ht="12.75">
      <c r="G1390"/>
      <c r="AL1390" s="1"/>
      <c r="AM1390"/>
    </row>
    <row r="1391" spans="7:39" ht="12.75">
      <c r="G1391"/>
      <c r="AL1391" s="1"/>
      <c r="AM1391"/>
    </row>
    <row r="1392" spans="7:39" ht="12.75">
      <c r="G1392"/>
      <c r="AL1392" s="1"/>
      <c r="AM1392"/>
    </row>
    <row r="1393" spans="7:39" ht="12.75">
      <c r="G1393"/>
      <c r="AL1393" s="1"/>
      <c r="AM1393"/>
    </row>
    <row r="1394" spans="7:39" ht="12.75">
      <c r="G1394"/>
      <c r="AL1394" s="1"/>
      <c r="AM1394"/>
    </row>
    <row r="1395" spans="7:39" ht="12.75">
      <c r="G1395"/>
      <c r="AL1395" s="1"/>
      <c r="AM1395"/>
    </row>
    <row r="1396" spans="7:39" ht="12.75">
      <c r="G1396"/>
      <c r="AL1396" s="1"/>
      <c r="AM1396"/>
    </row>
    <row r="1397" spans="7:39" ht="12.75">
      <c r="G1397"/>
      <c r="AL1397" s="1"/>
      <c r="AM1397"/>
    </row>
    <row r="1398" spans="7:39" ht="12.75">
      <c r="G1398"/>
      <c r="AL1398" s="1"/>
      <c r="AM1398"/>
    </row>
    <row r="1399" spans="7:39" ht="12.75">
      <c r="G1399"/>
      <c r="AL1399" s="1"/>
      <c r="AM1399"/>
    </row>
    <row r="1400" spans="7:39" ht="12.75">
      <c r="G1400"/>
      <c r="AL1400" s="1"/>
      <c r="AM1400"/>
    </row>
    <row r="1401" spans="7:39" ht="12.75">
      <c r="G1401"/>
      <c r="AL1401" s="1"/>
      <c r="AM1401"/>
    </row>
    <row r="1402" spans="7:39" ht="12.75">
      <c r="G1402"/>
      <c r="AL1402" s="1"/>
      <c r="AM1402"/>
    </row>
    <row r="1403" spans="7:39" ht="12.75">
      <c r="G1403"/>
      <c r="AL1403" s="1"/>
      <c r="AM1403"/>
    </row>
    <row r="1404" spans="7:39" ht="12.75">
      <c r="G1404"/>
      <c r="AL1404" s="1"/>
      <c r="AM1404"/>
    </row>
    <row r="1405" spans="7:39" ht="12.75">
      <c r="G1405"/>
      <c r="AL1405" s="1"/>
      <c r="AM1405"/>
    </row>
    <row r="1406" spans="7:39" ht="12.75">
      <c r="G1406"/>
      <c r="AL1406" s="1"/>
      <c r="AM1406"/>
    </row>
    <row r="1407" spans="7:39" ht="12.75">
      <c r="G1407"/>
      <c r="AL1407" s="1"/>
      <c r="AM1407"/>
    </row>
    <row r="1408" spans="7:39" ht="12.75">
      <c r="G1408"/>
      <c r="AL1408" s="1"/>
      <c r="AM1408"/>
    </row>
    <row r="1409" spans="7:39" ht="12.75">
      <c r="G1409"/>
      <c r="AL1409" s="1"/>
      <c r="AM1409"/>
    </row>
    <row r="1410" spans="7:39" ht="12.75">
      <c r="G1410"/>
      <c r="AL1410" s="1"/>
      <c r="AM1410"/>
    </row>
    <row r="1411" spans="7:39" ht="12.75">
      <c r="G1411"/>
      <c r="AL1411" s="1"/>
      <c r="AM1411"/>
    </row>
    <row r="1412" spans="7:39" ht="12.75">
      <c r="G1412"/>
      <c r="AL1412" s="1"/>
      <c r="AM1412"/>
    </row>
    <row r="1413" spans="7:39" ht="12.75">
      <c r="G1413"/>
      <c r="AL1413" s="1"/>
      <c r="AM1413"/>
    </row>
    <row r="1414" spans="7:39" ht="12.75">
      <c r="G1414"/>
      <c r="AL1414" s="1"/>
      <c r="AM1414"/>
    </row>
    <row r="1415" spans="7:39" ht="12.75">
      <c r="G1415"/>
      <c r="AL1415" s="1"/>
      <c r="AM1415"/>
    </row>
    <row r="1416" spans="7:39" ht="12.75">
      <c r="G1416"/>
      <c r="AL1416" s="1"/>
      <c r="AM1416"/>
    </row>
    <row r="1417" spans="7:39" ht="12.75">
      <c r="G1417"/>
      <c r="AL1417" s="1"/>
      <c r="AM1417"/>
    </row>
    <row r="1418" spans="7:39" ht="12.75">
      <c r="G1418"/>
      <c r="AL1418" s="1"/>
      <c r="AM1418"/>
    </row>
    <row r="1419" spans="7:39" ht="12.75">
      <c r="G1419"/>
      <c r="AL1419" s="1"/>
      <c r="AM1419"/>
    </row>
    <row r="1420" spans="7:39" ht="12.75">
      <c r="G1420"/>
      <c r="AL1420" s="1"/>
      <c r="AM1420"/>
    </row>
    <row r="1421" spans="7:39" ht="12.75">
      <c r="G1421"/>
      <c r="AL1421" s="1"/>
      <c r="AM1421"/>
    </row>
    <row r="1422" spans="7:39" ht="12.75">
      <c r="G1422"/>
      <c r="AL1422" s="1"/>
      <c r="AM1422"/>
    </row>
    <row r="1423" spans="7:39" ht="12.75">
      <c r="G1423"/>
      <c r="AL1423" s="1"/>
      <c r="AM1423"/>
    </row>
    <row r="1424" spans="7:39" ht="12.75">
      <c r="G1424"/>
      <c r="AL1424" s="1"/>
      <c r="AM1424"/>
    </row>
    <row r="1425" spans="7:39" ht="12.75">
      <c r="G1425"/>
      <c r="AL1425" s="1"/>
      <c r="AM1425"/>
    </row>
    <row r="1426" spans="7:39" ht="12.75">
      <c r="G1426"/>
      <c r="AL1426" s="1"/>
      <c r="AM1426"/>
    </row>
    <row r="1427" spans="7:39" ht="12.75">
      <c r="G1427"/>
      <c r="AL1427" s="1"/>
      <c r="AM1427"/>
    </row>
    <row r="1428" spans="7:39" ht="12.75">
      <c r="G1428"/>
      <c r="AL1428" s="1"/>
      <c r="AM1428"/>
    </row>
    <row r="1429" spans="7:39" ht="12.75">
      <c r="G1429"/>
      <c r="AL1429" s="1"/>
      <c r="AM1429"/>
    </row>
    <row r="1430" spans="7:39" ht="12.75">
      <c r="G1430"/>
      <c r="AL1430" s="1"/>
      <c r="AM1430"/>
    </row>
    <row r="1431" spans="7:39" ht="12.75">
      <c r="G1431"/>
      <c r="AL1431" s="1"/>
      <c r="AM1431"/>
    </row>
    <row r="1432" spans="7:39" ht="12.75">
      <c r="G1432"/>
      <c r="AL1432" s="1"/>
      <c r="AM1432"/>
    </row>
    <row r="1433" spans="7:39" ht="12.75">
      <c r="G1433"/>
      <c r="AL1433" s="1"/>
      <c r="AM1433"/>
    </row>
    <row r="1434" spans="7:39" ht="12.75">
      <c r="G1434"/>
      <c r="AL1434" s="1"/>
      <c r="AM1434"/>
    </row>
    <row r="1435" spans="7:39" ht="12.75">
      <c r="G1435"/>
      <c r="AL1435" s="1"/>
      <c r="AM1435"/>
    </row>
    <row r="1436" spans="7:39" ht="12.75">
      <c r="G1436"/>
      <c r="AL1436" s="1"/>
      <c r="AM1436"/>
    </row>
    <row r="1437" spans="7:39" ht="12.75">
      <c r="G1437"/>
      <c r="AL1437" s="1"/>
      <c r="AM1437"/>
    </row>
    <row r="1438" spans="7:39" ht="12.75">
      <c r="G1438"/>
      <c r="AL1438" s="1"/>
      <c r="AM1438"/>
    </row>
    <row r="1439" spans="7:39" ht="12.75">
      <c r="G1439"/>
      <c r="AL1439" s="1"/>
      <c r="AM1439"/>
    </row>
    <row r="1440" spans="7:39" ht="12.75">
      <c r="G1440"/>
      <c r="AL1440" s="1"/>
      <c r="AM1440"/>
    </row>
    <row r="1441" spans="7:39" ht="12.75">
      <c r="G1441"/>
      <c r="AL1441" s="1"/>
      <c r="AM1441"/>
    </row>
    <row r="1442" spans="7:39" ht="12.75">
      <c r="G1442"/>
      <c r="AL1442" s="1"/>
      <c r="AM1442"/>
    </row>
    <row r="1443" spans="7:39" ht="12.75">
      <c r="G1443"/>
      <c r="AL1443" s="1"/>
      <c r="AM1443"/>
    </row>
    <row r="1444" spans="7:39" ht="12.75">
      <c r="G1444"/>
      <c r="AL1444" s="1"/>
      <c r="AM1444"/>
    </row>
    <row r="1445" spans="7:39" ht="12.75">
      <c r="G1445"/>
      <c r="AL1445" s="1"/>
      <c r="AM1445"/>
    </row>
    <row r="1446" spans="7:39" ht="12.75">
      <c r="G1446"/>
      <c r="AL1446" s="1"/>
      <c r="AM1446"/>
    </row>
    <row r="1447" spans="7:39" ht="12.75">
      <c r="G1447"/>
      <c r="AL1447" s="1"/>
      <c r="AM1447"/>
    </row>
    <row r="1448" spans="7:39" ht="12.75">
      <c r="G1448"/>
      <c r="AL1448" s="1"/>
      <c r="AM1448"/>
    </row>
    <row r="1449" spans="7:39" ht="12.75">
      <c r="G1449"/>
      <c r="AL1449" s="1"/>
      <c r="AM1449"/>
    </row>
    <row r="1450" spans="7:39" ht="12.75">
      <c r="G1450"/>
      <c r="AL1450" s="1"/>
      <c r="AM1450"/>
    </row>
    <row r="1451" spans="7:39" ht="12.75">
      <c r="G1451"/>
      <c r="AL1451" s="1"/>
      <c r="AM1451"/>
    </row>
    <row r="1452" spans="7:39" ht="12.75">
      <c r="G1452"/>
      <c r="AL1452" s="1"/>
      <c r="AM1452"/>
    </row>
    <row r="1453" spans="7:39" ht="12.75">
      <c r="G1453"/>
      <c r="AL1453" s="1"/>
      <c r="AM1453"/>
    </row>
    <row r="1454" spans="7:39" ht="12.75">
      <c r="G1454"/>
      <c r="AL1454" s="1"/>
      <c r="AM1454"/>
    </row>
    <row r="1455" spans="7:39" ht="12.75">
      <c r="G1455"/>
      <c r="AL1455" s="1"/>
      <c r="AM1455"/>
    </row>
    <row r="1456" spans="7:39" ht="12.75">
      <c r="G1456"/>
      <c r="AL1456" s="1"/>
      <c r="AM1456"/>
    </row>
    <row r="1457" spans="7:39" ht="12.75">
      <c r="G1457"/>
      <c r="AL1457" s="1"/>
      <c r="AM1457"/>
    </row>
    <row r="1458" spans="7:39" ht="12.75">
      <c r="G1458"/>
      <c r="AL1458" s="1"/>
      <c r="AM1458"/>
    </row>
    <row r="1459" spans="7:39" ht="12.75">
      <c r="G1459"/>
      <c r="AL1459" s="1"/>
      <c r="AM1459"/>
    </row>
    <row r="1460" spans="7:39" ht="12.75">
      <c r="G1460"/>
      <c r="AL1460" s="1"/>
      <c r="AM1460"/>
    </row>
    <row r="1461" spans="7:39" ht="12.75">
      <c r="G1461"/>
      <c r="AL1461" s="1"/>
      <c r="AM1461"/>
    </row>
    <row r="1462" spans="7:39" ht="12.75">
      <c r="G1462"/>
      <c r="AL1462" s="1"/>
      <c r="AM1462"/>
    </row>
    <row r="1463" spans="7:39" ht="12.75">
      <c r="G1463"/>
      <c r="AL1463" s="1"/>
      <c r="AM1463"/>
    </row>
    <row r="1464" spans="7:39" ht="12.75">
      <c r="G1464"/>
      <c r="AL1464" s="1"/>
      <c r="AM1464"/>
    </row>
    <row r="1465" spans="7:39" ht="12.75">
      <c r="G1465"/>
      <c r="AL1465" s="1"/>
      <c r="AM1465"/>
    </row>
    <row r="1466" spans="7:39" ht="12.75">
      <c r="G1466"/>
      <c r="AL1466" s="1"/>
      <c r="AM1466"/>
    </row>
    <row r="1467" spans="7:39" ht="12.75">
      <c r="G1467"/>
      <c r="AL1467" s="1"/>
      <c r="AM1467"/>
    </row>
    <row r="1468" spans="7:39" ht="12.75">
      <c r="G1468"/>
      <c r="AL1468" s="1"/>
      <c r="AM1468"/>
    </row>
    <row r="1469" spans="7:39" ht="12.75">
      <c r="G1469"/>
      <c r="AL1469" s="1"/>
      <c r="AM1469"/>
    </row>
    <row r="1470" spans="7:39" ht="12.75">
      <c r="G1470"/>
      <c r="AL1470" s="1"/>
      <c r="AM1470"/>
    </row>
    <row r="1471" spans="7:39" ht="12.75">
      <c r="G1471"/>
      <c r="AL1471" s="1"/>
      <c r="AM1471"/>
    </row>
    <row r="1472" spans="7:39" ht="12.75">
      <c r="G1472"/>
      <c r="AL1472" s="1"/>
      <c r="AM1472"/>
    </row>
    <row r="1473" spans="7:39" ht="12.75">
      <c r="G1473"/>
      <c r="AL1473" s="1"/>
      <c r="AM1473"/>
    </row>
    <row r="1474" spans="7:39" ht="12.75">
      <c r="G1474"/>
      <c r="AL1474" s="1"/>
      <c r="AM1474"/>
    </row>
    <row r="1475" spans="7:39" ht="12.75">
      <c r="G1475"/>
      <c r="AL1475" s="1"/>
      <c r="AM1475"/>
    </row>
    <row r="1476" spans="7:39" ht="12.75">
      <c r="G1476"/>
      <c r="AL1476" s="1"/>
      <c r="AM1476"/>
    </row>
    <row r="1477" spans="7:39" ht="12.75">
      <c r="G1477"/>
      <c r="AL1477" s="1"/>
      <c r="AM1477"/>
    </row>
    <row r="1478" spans="7:39" ht="12.75">
      <c r="G1478"/>
      <c r="AL1478" s="1"/>
      <c r="AM1478"/>
    </row>
    <row r="1479" spans="7:39" ht="12.75">
      <c r="G1479"/>
      <c r="AL1479" s="1"/>
      <c r="AM1479"/>
    </row>
    <row r="1480" spans="7:39" ht="12.75">
      <c r="G1480"/>
      <c r="AL1480" s="1"/>
      <c r="AM1480"/>
    </row>
    <row r="1481" spans="7:39" ht="12.75">
      <c r="G1481"/>
      <c r="AL1481" s="1"/>
      <c r="AM1481"/>
    </row>
    <row r="1482" spans="7:39" ht="12.75">
      <c r="G1482"/>
      <c r="AL1482" s="1"/>
      <c r="AM1482"/>
    </row>
    <row r="1483" spans="7:39" ht="12.75">
      <c r="G1483"/>
      <c r="AL1483" s="1"/>
      <c r="AM1483"/>
    </row>
    <row r="1484" spans="7:39" ht="12.75">
      <c r="G1484"/>
      <c r="AL1484" s="1"/>
      <c r="AM1484"/>
    </row>
    <row r="1485" spans="7:39" ht="12.75">
      <c r="G1485"/>
      <c r="AL1485" s="1"/>
      <c r="AM1485"/>
    </row>
    <row r="1486" spans="7:39" ht="12.75">
      <c r="G1486"/>
      <c r="AL1486" s="1"/>
      <c r="AM1486"/>
    </row>
    <row r="1487" spans="7:39" ht="12.75">
      <c r="G1487"/>
      <c r="AL1487" s="1"/>
      <c r="AM1487"/>
    </row>
    <row r="1488" spans="7:39" ht="12.75">
      <c r="G1488"/>
      <c r="AL1488" s="1"/>
      <c r="AM1488"/>
    </row>
    <row r="1489" spans="7:39" ht="12.75">
      <c r="G1489"/>
      <c r="AL1489" s="1"/>
      <c r="AM1489"/>
    </row>
    <row r="1490" spans="7:39" ht="12.75">
      <c r="G1490"/>
      <c r="AL1490" s="1"/>
      <c r="AM1490"/>
    </row>
    <row r="1491" spans="7:39" ht="12.75">
      <c r="G1491"/>
      <c r="AL1491" s="1"/>
      <c r="AM1491"/>
    </row>
    <row r="1492" spans="7:39" ht="12.75">
      <c r="G1492"/>
      <c r="AL1492" s="1"/>
      <c r="AM1492"/>
    </row>
    <row r="1493" spans="7:39" ht="12.75">
      <c r="G1493"/>
      <c r="AL1493" s="1"/>
      <c r="AM1493"/>
    </row>
    <row r="1494" spans="7:39" ht="12.75">
      <c r="G1494"/>
      <c r="AL1494" s="1"/>
      <c r="AM1494"/>
    </row>
    <row r="1495" spans="7:39" ht="12.75">
      <c r="G1495"/>
      <c r="AL1495" s="1"/>
      <c r="AM1495"/>
    </row>
    <row r="1496" spans="7:39" ht="12.75">
      <c r="G1496"/>
      <c r="AL1496" s="1"/>
      <c r="AM1496"/>
    </row>
    <row r="1497" spans="7:39" ht="12.75">
      <c r="G1497"/>
      <c r="AL1497" s="1"/>
      <c r="AM1497"/>
    </row>
    <row r="1498" spans="7:39" ht="12.75">
      <c r="G1498"/>
      <c r="AL1498" s="1"/>
      <c r="AM1498"/>
    </row>
    <row r="1499" spans="7:39" ht="12.75">
      <c r="G1499"/>
      <c r="AL1499" s="1"/>
      <c r="AM1499"/>
    </row>
    <row r="1500" spans="7:39" ht="12.75">
      <c r="G1500"/>
      <c r="AL1500" s="1"/>
      <c r="AM1500"/>
    </row>
    <row r="1501" spans="7:39" ht="12.75">
      <c r="G1501"/>
      <c r="AL1501" s="1"/>
      <c r="AM1501"/>
    </row>
    <row r="1502" spans="7:39" ht="12.75">
      <c r="G1502"/>
      <c r="AL1502" s="1"/>
      <c r="AM1502"/>
    </row>
    <row r="1503" spans="7:39" ht="12.75">
      <c r="G1503"/>
      <c r="AL1503" s="1"/>
      <c r="AM1503"/>
    </row>
    <row r="1504" spans="7:39" ht="12.75">
      <c r="G1504"/>
      <c r="AL1504" s="1"/>
      <c r="AM1504"/>
    </row>
    <row r="1505" spans="7:39" ht="12.75">
      <c r="G1505"/>
      <c r="AL1505" s="1"/>
      <c r="AM1505"/>
    </row>
    <row r="1506" spans="7:39" ht="12.75">
      <c r="G1506"/>
      <c r="AL1506" s="1"/>
      <c r="AM1506"/>
    </row>
    <row r="1507" spans="7:39" ht="12.75">
      <c r="G1507"/>
      <c r="AL1507" s="1"/>
      <c r="AM1507"/>
    </row>
    <row r="1508" spans="7:39" ht="12.75">
      <c r="G1508"/>
      <c r="AL1508" s="1"/>
      <c r="AM1508"/>
    </row>
    <row r="1509" spans="7:39" ht="12.75">
      <c r="G1509"/>
      <c r="AL1509" s="1"/>
      <c r="AM1509"/>
    </row>
    <row r="1510" spans="7:39" ht="12.75">
      <c r="G1510"/>
      <c r="AL1510" s="1"/>
      <c r="AM1510"/>
    </row>
    <row r="1511" spans="7:39" ht="12.75">
      <c r="G1511"/>
      <c r="AL1511" s="1"/>
      <c r="AM1511"/>
    </row>
    <row r="1512" spans="7:39" ht="12.75">
      <c r="G1512"/>
      <c r="AL1512" s="1"/>
      <c r="AM1512"/>
    </row>
    <row r="1513" spans="7:39" ht="12.75">
      <c r="G1513"/>
      <c r="AL1513" s="1"/>
      <c r="AM1513"/>
    </row>
    <row r="1514" spans="7:39" ht="12.75">
      <c r="G1514"/>
      <c r="AL1514" s="1"/>
      <c r="AM1514"/>
    </row>
    <row r="1515" spans="7:39" ht="12.75">
      <c r="G1515"/>
      <c r="AL1515" s="1"/>
      <c r="AM1515"/>
    </row>
    <row r="1516" spans="7:39" ht="12.75">
      <c r="G1516"/>
      <c r="AL1516" s="1"/>
      <c r="AM1516"/>
    </row>
    <row r="1517" spans="7:39" ht="12.75">
      <c r="G1517"/>
      <c r="AL1517" s="1"/>
      <c r="AM1517"/>
    </row>
    <row r="1518" spans="7:39" ht="12.75">
      <c r="G1518"/>
      <c r="AL1518" s="1"/>
      <c r="AM1518"/>
    </row>
    <row r="1519" spans="7:39" ht="12.75">
      <c r="G1519"/>
      <c r="AL1519" s="1"/>
      <c r="AM1519"/>
    </row>
    <row r="1520" spans="7:39" ht="12.75">
      <c r="G1520"/>
      <c r="AL1520" s="1"/>
      <c r="AM1520"/>
    </row>
    <row r="1521" spans="7:39" ht="12.75">
      <c r="G1521"/>
      <c r="AL1521" s="1"/>
      <c r="AM1521"/>
    </row>
    <row r="1522" spans="7:39" ht="12.75">
      <c r="G1522"/>
      <c r="AL1522" s="1"/>
      <c r="AM1522"/>
    </row>
    <row r="1523" spans="7:39" ht="12.75">
      <c r="G1523"/>
      <c r="AL1523" s="1"/>
      <c r="AM1523"/>
    </row>
    <row r="1524" spans="7:39" ht="12.75">
      <c r="G1524"/>
      <c r="AL1524" s="1"/>
      <c r="AM1524"/>
    </row>
    <row r="1525" spans="7:39" ht="12.75">
      <c r="G1525"/>
      <c r="AL1525" s="1"/>
      <c r="AM1525"/>
    </row>
    <row r="1526" spans="7:39" ht="12.75">
      <c r="G1526"/>
      <c r="AL1526" s="1"/>
      <c r="AM1526"/>
    </row>
    <row r="1527" spans="7:39" ht="12.75">
      <c r="G1527"/>
      <c r="AL1527" s="1"/>
      <c r="AM1527"/>
    </row>
    <row r="1528" spans="7:39" ht="12.75">
      <c r="G1528"/>
      <c r="AL1528" s="1"/>
      <c r="AM1528"/>
    </row>
    <row r="1529" spans="7:39" ht="12.75">
      <c r="G1529"/>
      <c r="AL1529" s="1"/>
      <c r="AM1529"/>
    </row>
    <row r="1530" spans="7:39" ht="12.75">
      <c r="G1530"/>
      <c r="AL1530" s="1"/>
      <c r="AM1530"/>
    </row>
    <row r="1531" spans="7:39" ht="12.75">
      <c r="G1531"/>
      <c r="AL1531" s="1"/>
      <c r="AM1531"/>
    </row>
    <row r="1532" spans="7:39" ht="12.75">
      <c r="G1532"/>
      <c r="AL1532" s="1"/>
      <c r="AM1532"/>
    </row>
    <row r="1533" spans="7:39" ht="12.75">
      <c r="G1533"/>
      <c r="AL1533" s="1"/>
      <c r="AM1533"/>
    </row>
    <row r="1534" spans="7:39" ht="12.75">
      <c r="G1534"/>
      <c r="AL1534" s="1"/>
      <c r="AM1534"/>
    </row>
    <row r="1535" spans="7:39" ht="12.75">
      <c r="G1535"/>
      <c r="AL1535" s="1"/>
      <c r="AM1535"/>
    </row>
    <row r="1536" spans="7:39" ht="12.75">
      <c r="G1536"/>
      <c r="AL1536" s="1"/>
      <c r="AM1536"/>
    </row>
    <row r="1537" spans="7:39" ht="12.75">
      <c r="G1537"/>
      <c r="AL1537" s="1"/>
      <c r="AM1537"/>
    </row>
    <row r="1538" spans="7:39" ht="12.75">
      <c r="G1538"/>
      <c r="AL1538" s="1"/>
      <c r="AM1538"/>
    </row>
    <row r="1539" spans="7:39" ht="12.75">
      <c r="G1539"/>
      <c r="AL1539" s="1"/>
      <c r="AM1539"/>
    </row>
    <row r="1540" spans="7:39" ht="12.75">
      <c r="G1540"/>
      <c r="AL1540" s="1"/>
      <c r="AM1540"/>
    </row>
    <row r="1541" spans="7:39" ht="12.75">
      <c r="G1541"/>
      <c r="AL1541" s="1"/>
      <c r="AM1541"/>
    </row>
    <row r="1542" spans="7:39" ht="12.75">
      <c r="G1542"/>
      <c r="AL1542" s="1"/>
      <c r="AM1542"/>
    </row>
    <row r="1543" spans="7:39" ht="12.75">
      <c r="G1543"/>
      <c r="AL1543" s="1"/>
      <c r="AM1543"/>
    </row>
    <row r="1544" spans="7:39" ht="12.75">
      <c r="G1544"/>
      <c r="AL1544" s="1"/>
      <c r="AM1544"/>
    </row>
    <row r="1545" spans="7:39" ht="12.75">
      <c r="G1545"/>
      <c r="AL1545" s="1"/>
      <c r="AM1545"/>
    </row>
    <row r="1546" spans="7:39" ht="12.75">
      <c r="G1546"/>
      <c r="AL1546" s="1"/>
      <c r="AM1546"/>
    </row>
    <row r="1547" spans="7:39" ht="12.75">
      <c r="G1547"/>
      <c r="AL1547" s="1"/>
      <c r="AM1547"/>
    </row>
    <row r="1548" spans="7:39" ht="12.75">
      <c r="G1548"/>
      <c r="AL1548" s="1"/>
      <c r="AM1548"/>
    </row>
    <row r="1549" spans="7:39" ht="12.75">
      <c r="G1549"/>
      <c r="AL1549" s="1"/>
      <c r="AM1549"/>
    </row>
    <row r="1550" spans="7:39" ht="12.75">
      <c r="G1550"/>
      <c r="AL1550" s="1"/>
      <c r="AM1550"/>
    </row>
    <row r="1551" spans="7:39" ht="12.75">
      <c r="G1551"/>
      <c r="AL1551" s="1"/>
      <c r="AM1551"/>
    </row>
    <row r="1552" spans="7:39" ht="12.75">
      <c r="G1552"/>
      <c r="AL1552" s="1"/>
      <c r="AM1552"/>
    </row>
    <row r="1553" spans="7:39" ht="12.75">
      <c r="G1553"/>
      <c r="AL1553" s="1"/>
      <c r="AM1553"/>
    </row>
    <row r="1554" spans="7:39" ht="12.75">
      <c r="G1554"/>
      <c r="AL1554" s="1"/>
      <c r="AM1554"/>
    </row>
    <row r="1555" spans="7:39" ht="12.75">
      <c r="G1555"/>
      <c r="AL1555" s="1"/>
      <c r="AM1555"/>
    </row>
    <row r="1556" spans="7:39" ht="12.75">
      <c r="G1556"/>
      <c r="AL1556" s="1"/>
      <c r="AM1556"/>
    </row>
    <row r="1557" spans="7:39" ht="12.75">
      <c r="G1557"/>
      <c r="AL1557" s="1"/>
      <c r="AM1557"/>
    </row>
    <row r="1558" spans="7:39" ht="12.75">
      <c r="G1558"/>
      <c r="AL1558" s="1"/>
      <c r="AM1558"/>
    </row>
    <row r="1559" spans="7:39" ht="12.75">
      <c r="G1559"/>
      <c r="AL1559" s="1"/>
      <c r="AM1559"/>
    </row>
    <row r="1560" spans="7:39" ht="12.75">
      <c r="G1560"/>
      <c r="AL1560" s="1"/>
      <c r="AM1560"/>
    </row>
    <row r="1561" spans="7:39" ht="12.75">
      <c r="G1561"/>
      <c r="AL1561" s="1"/>
      <c r="AM1561"/>
    </row>
    <row r="1562" spans="7:39" ht="12.75">
      <c r="G1562"/>
      <c r="AL1562" s="1"/>
      <c r="AM1562"/>
    </row>
    <row r="1563" spans="7:39" ht="12.75">
      <c r="G1563"/>
      <c r="AL1563" s="1"/>
      <c r="AM1563"/>
    </row>
    <row r="1564" spans="7:39" ht="12.75">
      <c r="G1564"/>
      <c r="AL1564" s="1"/>
      <c r="AM1564"/>
    </row>
    <row r="1565" spans="7:39" ht="12.75">
      <c r="G1565"/>
      <c r="AL1565" s="1"/>
      <c r="AM1565"/>
    </row>
    <row r="1566" spans="7:39" ht="12.75">
      <c r="G1566"/>
      <c r="AL1566" s="1"/>
      <c r="AM1566"/>
    </row>
    <row r="1567" spans="7:39" ht="12.75">
      <c r="G1567"/>
      <c r="AL1567" s="1"/>
      <c r="AM1567"/>
    </row>
    <row r="1568" spans="7:39" ht="12.75">
      <c r="G1568"/>
      <c r="AL1568" s="1"/>
      <c r="AM1568"/>
    </row>
    <row r="1569" spans="7:39" ht="12.75">
      <c r="G1569"/>
      <c r="AL1569" s="1"/>
      <c r="AM1569"/>
    </row>
    <row r="1570" spans="7:39" ht="12.75">
      <c r="G1570"/>
      <c r="AL1570" s="1"/>
      <c r="AM1570"/>
    </row>
    <row r="1571" spans="7:39" ht="12.75">
      <c r="G1571"/>
      <c r="AL1571" s="1"/>
      <c r="AM1571"/>
    </row>
    <row r="1572" spans="7:39" ht="12.75">
      <c r="G1572"/>
      <c r="AL1572" s="1"/>
      <c r="AM1572"/>
    </row>
    <row r="1573" spans="7:39" ht="12.75">
      <c r="G1573"/>
      <c r="AL1573" s="1"/>
      <c r="AM1573"/>
    </row>
    <row r="1574" spans="7:39" ht="12.75">
      <c r="G1574"/>
      <c r="AL1574" s="1"/>
      <c r="AM1574"/>
    </row>
    <row r="1575" spans="7:39" ht="12.75">
      <c r="G1575"/>
      <c r="AL1575" s="1"/>
      <c r="AM1575"/>
    </row>
    <row r="1576" spans="7:39" ht="12.75">
      <c r="G1576"/>
      <c r="AL1576" s="1"/>
      <c r="AM1576"/>
    </row>
    <row r="1577" spans="7:39" ht="12.75">
      <c r="G1577"/>
      <c r="AL1577" s="1"/>
      <c r="AM1577"/>
    </row>
    <row r="1578" spans="7:39" ht="12.75">
      <c r="G1578"/>
      <c r="AL1578" s="1"/>
      <c r="AM1578"/>
    </row>
    <row r="1579" spans="7:39" ht="12.75">
      <c r="G1579"/>
      <c r="AL1579" s="1"/>
      <c r="AM1579"/>
    </row>
    <row r="1580" spans="7:39" ht="12.75">
      <c r="G1580"/>
      <c r="AL1580" s="1"/>
      <c r="AM1580"/>
    </row>
    <row r="1581" spans="7:39" ht="12.75">
      <c r="G1581"/>
      <c r="AL1581" s="1"/>
      <c r="AM1581"/>
    </row>
    <row r="1582" spans="7:39" ht="12.75">
      <c r="G1582"/>
      <c r="AL1582" s="1"/>
      <c r="AM1582"/>
    </row>
    <row r="1583" spans="7:39" ht="12.75">
      <c r="G1583"/>
      <c r="AL1583" s="1"/>
      <c r="AM1583"/>
    </row>
    <row r="1584" spans="7:39" ht="12.75">
      <c r="G1584"/>
      <c r="AL1584" s="1"/>
      <c r="AM1584"/>
    </row>
    <row r="1585" spans="7:39" ht="12.75">
      <c r="G1585"/>
      <c r="AL1585" s="1"/>
      <c r="AM1585"/>
    </row>
    <row r="1586" spans="7:39" ht="12.75">
      <c r="G1586"/>
      <c r="AL1586" s="1"/>
      <c r="AM1586"/>
    </row>
    <row r="1587" spans="7:39" ht="12.75">
      <c r="G1587"/>
      <c r="AL1587" s="1"/>
      <c r="AM1587"/>
    </row>
    <row r="1588" spans="7:39" ht="12.75">
      <c r="G1588"/>
      <c r="AL1588" s="1"/>
      <c r="AM1588"/>
    </row>
    <row r="1589" spans="7:39" ht="12.75">
      <c r="G1589"/>
      <c r="AL1589" s="1"/>
      <c r="AM1589"/>
    </row>
    <row r="1590" spans="7:39" ht="12.75">
      <c r="G1590"/>
      <c r="AL1590" s="1"/>
      <c r="AM1590"/>
    </row>
    <row r="1591" spans="7:39" ht="12.75">
      <c r="G1591"/>
      <c r="AL1591" s="1"/>
      <c r="AM1591"/>
    </row>
    <row r="1592" spans="7:39" ht="12.75">
      <c r="G1592"/>
      <c r="AL1592" s="1"/>
      <c r="AM1592"/>
    </row>
    <row r="1593" spans="7:39" ht="12.75">
      <c r="G1593"/>
      <c r="AL1593" s="1"/>
      <c r="AM1593"/>
    </row>
    <row r="1594" spans="7:39" ht="12.75">
      <c r="G1594"/>
      <c r="AL1594" s="1"/>
      <c r="AM1594"/>
    </row>
    <row r="1595" spans="7:39" ht="12.75">
      <c r="G1595"/>
      <c r="AL1595" s="1"/>
      <c r="AM1595"/>
    </row>
    <row r="1596" spans="7:39" ht="12.75">
      <c r="G1596"/>
      <c r="AL1596" s="1"/>
      <c r="AM1596"/>
    </row>
    <row r="1597" spans="7:39" ht="12.75">
      <c r="G1597"/>
      <c r="AL1597" s="1"/>
      <c r="AM1597"/>
    </row>
    <row r="1598" spans="7:39" ht="12.75">
      <c r="G1598"/>
      <c r="AL1598" s="1"/>
      <c r="AM1598"/>
    </row>
    <row r="1599" spans="7:39" ht="12.75">
      <c r="G1599"/>
      <c r="AL1599" s="1"/>
      <c r="AM1599"/>
    </row>
    <row r="1600" spans="7:39" ht="12.75">
      <c r="G1600"/>
      <c r="AL1600" s="1"/>
      <c r="AM1600"/>
    </row>
    <row r="1601" spans="7:39" ht="12.75">
      <c r="G1601"/>
      <c r="AL1601" s="1"/>
      <c r="AM1601"/>
    </row>
    <row r="1602" spans="7:39" ht="12.75">
      <c r="G1602"/>
      <c r="AL1602" s="1"/>
      <c r="AM1602"/>
    </row>
    <row r="1603" spans="7:39" ht="12.75">
      <c r="G1603"/>
      <c r="AL1603" s="1"/>
      <c r="AM1603"/>
    </row>
    <row r="1604" spans="7:39" ht="12.75">
      <c r="G1604"/>
      <c r="AL1604" s="1"/>
      <c r="AM1604"/>
    </row>
    <row r="1605" spans="7:39" ht="12.75">
      <c r="G1605"/>
      <c r="AL1605" s="1"/>
      <c r="AM1605"/>
    </row>
    <row r="1606" spans="7:39" ht="12.75">
      <c r="G1606"/>
      <c r="AL1606" s="1"/>
      <c r="AM1606"/>
    </row>
    <row r="1607" spans="7:39" ht="12.75">
      <c r="G1607"/>
      <c r="AL1607" s="1"/>
      <c r="AM1607"/>
    </row>
    <row r="1608" spans="7:39" ht="12.75">
      <c r="G1608"/>
      <c r="AL1608" s="1"/>
      <c r="AM1608"/>
    </row>
    <row r="1609" spans="7:39" ht="12.75">
      <c r="G1609"/>
      <c r="AL1609" s="1"/>
      <c r="AM1609"/>
    </row>
    <row r="1610" spans="7:39" ht="12.75">
      <c r="G1610"/>
      <c r="AL1610" s="1"/>
      <c r="AM1610"/>
    </row>
    <row r="1611" spans="7:39" ht="12.75">
      <c r="G1611"/>
      <c r="AL1611" s="1"/>
      <c r="AM1611"/>
    </row>
    <row r="1612" spans="7:39" ht="12.75">
      <c r="G1612"/>
      <c r="AL1612" s="1"/>
      <c r="AM1612"/>
    </row>
    <row r="1613" spans="7:39" ht="12.75">
      <c r="G1613"/>
      <c r="AL1613" s="1"/>
      <c r="AM1613"/>
    </row>
    <row r="1614" spans="7:39" ht="12.75">
      <c r="G1614"/>
      <c r="AL1614" s="1"/>
      <c r="AM1614"/>
    </row>
    <row r="1615" spans="7:39" ht="12.75">
      <c r="G1615"/>
      <c r="AL1615" s="1"/>
      <c r="AM1615"/>
    </row>
    <row r="1616" spans="7:39" ht="12.75">
      <c r="G1616"/>
      <c r="AL1616" s="1"/>
      <c r="AM1616"/>
    </row>
    <row r="1617" spans="7:39" ht="12.75">
      <c r="G1617"/>
      <c r="AL1617" s="1"/>
      <c r="AM1617"/>
    </row>
    <row r="1618" spans="7:39" ht="12.75">
      <c r="G1618"/>
      <c r="AL1618" s="1"/>
      <c r="AM1618"/>
    </row>
    <row r="1619" spans="7:39" ht="12.75">
      <c r="G1619"/>
      <c r="AL1619" s="1"/>
      <c r="AM1619"/>
    </row>
    <row r="1620" spans="7:39" ht="12.75">
      <c r="G1620"/>
      <c r="AL1620" s="1"/>
      <c r="AM1620"/>
    </row>
    <row r="1621" spans="7:39" ht="12.75">
      <c r="G1621"/>
      <c r="AL1621" s="1"/>
      <c r="AM1621"/>
    </row>
    <row r="1622" spans="7:39" ht="12.75">
      <c r="G1622"/>
      <c r="AL1622" s="1"/>
      <c r="AM1622"/>
    </row>
    <row r="1623" spans="7:39" ht="12.75">
      <c r="G1623"/>
      <c r="AL1623" s="1"/>
      <c r="AM1623"/>
    </row>
    <row r="1624" spans="7:39" ht="12.75">
      <c r="G1624"/>
      <c r="AL1624" s="1"/>
      <c r="AM1624"/>
    </row>
    <row r="1625" spans="7:39" ht="12.75">
      <c r="G1625"/>
      <c r="AL1625" s="1"/>
      <c r="AM1625"/>
    </row>
    <row r="1626" spans="7:39" ht="12.75">
      <c r="G1626"/>
      <c r="AL1626" s="1"/>
      <c r="AM1626"/>
    </row>
    <row r="1627" spans="7:39" ht="12.75">
      <c r="G1627"/>
      <c r="AL1627" s="1"/>
      <c r="AM1627"/>
    </row>
    <row r="1628" spans="7:39" ht="12.75">
      <c r="G1628"/>
      <c r="AL1628" s="1"/>
      <c r="AM1628"/>
    </row>
    <row r="1629" spans="7:39" ht="12.75">
      <c r="G1629"/>
      <c r="AL1629" s="1"/>
      <c r="AM1629"/>
    </row>
    <row r="1630" spans="7:39" ht="12.75">
      <c r="G1630"/>
      <c r="AL1630" s="1"/>
      <c r="AM1630"/>
    </row>
    <row r="1631" spans="7:39" ht="12.75">
      <c r="G1631"/>
      <c r="AL1631" s="1"/>
      <c r="AM1631"/>
    </row>
    <row r="1632" spans="7:39" ht="12.75">
      <c r="G1632"/>
      <c r="AL1632" s="1"/>
      <c r="AM1632"/>
    </row>
    <row r="1633" spans="7:39" ht="12.75">
      <c r="G1633"/>
      <c r="AL1633" s="1"/>
      <c r="AM1633"/>
    </row>
    <row r="1634" spans="7:39" ht="12.75">
      <c r="G1634"/>
      <c r="AL1634" s="1"/>
      <c r="AM1634"/>
    </row>
    <row r="1635" spans="7:39" ht="12.75">
      <c r="G1635"/>
      <c r="AL1635" s="1"/>
      <c r="AM1635"/>
    </row>
    <row r="1636" spans="7:39" ht="12.75">
      <c r="G1636"/>
      <c r="AL1636" s="1"/>
      <c r="AM1636"/>
    </row>
    <row r="1637" spans="7:39" ht="12.75">
      <c r="G1637"/>
      <c r="AL1637" s="1"/>
      <c r="AM1637"/>
    </row>
    <row r="1638" spans="7:39" ht="12.75">
      <c r="G1638"/>
      <c r="AL1638" s="1"/>
      <c r="AM1638"/>
    </row>
    <row r="1639" spans="7:39" ht="12.75">
      <c r="G1639"/>
      <c r="AL1639" s="1"/>
      <c r="AM1639"/>
    </row>
    <row r="1640" spans="7:39" ht="12.75">
      <c r="G1640"/>
      <c r="AL1640" s="1"/>
      <c r="AM1640"/>
    </row>
    <row r="1641" spans="7:39" ht="12.75">
      <c r="G1641"/>
      <c r="AL1641" s="1"/>
      <c r="AM1641"/>
    </row>
    <row r="1642" spans="7:39" ht="12.75">
      <c r="G1642"/>
      <c r="AL1642" s="1"/>
      <c r="AM1642"/>
    </row>
    <row r="1643" spans="7:39" ht="12.75">
      <c r="G1643"/>
      <c r="AL1643" s="1"/>
      <c r="AM1643"/>
    </row>
    <row r="1644" spans="7:39" ht="12.75">
      <c r="G1644"/>
      <c r="AL1644" s="1"/>
      <c r="AM1644"/>
    </row>
    <row r="1645" spans="7:39" ht="12.75">
      <c r="G1645"/>
      <c r="AL1645" s="1"/>
      <c r="AM1645"/>
    </row>
    <row r="1646" spans="7:39" ht="12.75">
      <c r="G1646"/>
      <c r="AL1646" s="1"/>
      <c r="AM1646"/>
    </row>
    <row r="1647" spans="7:39" ht="12.75">
      <c r="G1647"/>
      <c r="AL1647" s="1"/>
      <c r="AM1647"/>
    </row>
    <row r="1648" spans="7:39" ht="12.75">
      <c r="G1648"/>
      <c r="AL1648" s="1"/>
      <c r="AM1648"/>
    </row>
    <row r="1649" spans="7:39" ht="12.75">
      <c r="G1649"/>
      <c r="AL1649" s="1"/>
      <c r="AM1649"/>
    </row>
    <row r="1650" spans="7:39" ht="12.75">
      <c r="G1650"/>
      <c r="AL1650" s="1"/>
      <c r="AM1650"/>
    </row>
    <row r="1651" spans="7:39" ht="12.75">
      <c r="G1651"/>
      <c r="AL1651" s="1"/>
      <c r="AM1651"/>
    </row>
    <row r="1652" spans="7:39" ht="12.75">
      <c r="G1652"/>
      <c r="AL1652" s="1"/>
      <c r="AM1652"/>
    </row>
    <row r="1653" spans="7:39" ht="12.75">
      <c r="G1653"/>
      <c r="AL1653" s="1"/>
      <c r="AM1653"/>
    </row>
    <row r="1654" spans="7:39" ht="12.75">
      <c r="G1654"/>
      <c r="AL1654" s="1"/>
      <c r="AM1654"/>
    </row>
    <row r="1655" spans="7:39" ht="12.75">
      <c r="G1655"/>
      <c r="AL1655" s="1"/>
      <c r="AM1655"/>
    </row>
    <row r="1656" spans="7:39" ht="12.75">
      <c r="G1656"/>
      <c r="AL1656" s="1"/>
      <c r="AM1656"/>
    </row>
    <row r="1657" spans="7:39" ht="12.75">
      <c r="G1657"/>
      <c r="AL1657" s="1"/>
      <c r="AM1657"/>
    </row>
    <row r="1658" spans="7:39" ht="12.75">
      <c r="G1658"/>
      <c r="AL1658" s="1"/>
      <c r="AM1658"/>
    </row>
    <row r="1659" spans="7:39" ht="12.75">
      <c r="G1659"/>
      <c r="AL1659" s="1"/>
      <c r="AM1659"/>
    </row>
    <row r="1660" spans="7:39" ht="12.75">
      <c r="G1660"/>
      <c r="AL1660" s="1"/>
      <c r="AM1660"/>
    </row>
    <row r="1661" spans="7:39" ht="12.75">
      <c r="G1661"/>
      <c r="AL1661" s="1"/>
      <c r="AM1661"/>
    </row>
    <row r="1662" spans="7:39" ht="12.75">
      <c r="G1662"/>
      <c r="AL1662" s="1"/>
      <c r="AM1662"/>
    </row>
    <row r="1663" spans="7:39" ht="12.75">
      <c r="G1663"/>
      <c r="AL1663" s="1"/>
      <c r="AM1663"/>
    </row>
    <row r="1664" spans="7:39" ht="12.75">
      <c r="G1664"/>
      <c r="AL1664" s="1"/>
      <c r="AM1664"/>
    </row>
    <row r="1665" spans="7:39" ht="12.75">
      <c r="G1665"/>
      <c r="AL1665" s="1"/>
      <c r="AM1665"/>
    </row>
    <row r="1666" spans="7:39" ht="12.75">
      <c r="G1666"/>
      <c r="AL1666" s="1"/>
      <c r="AM1666"/>
    </row>
    <row r="1667" spans="7:39" ht="12.75">
      <c r="G1667"/>
      <c r="AL1667" s="1"/>
      <c r="AM1667"/>
    </row>
    <row r="1668" spans="7:39" ht="12.75">
      <c r="G1668"/>
      <c r="AL1668" s="1"/>
      <c r="AM1668"/>
    </row>
    <row r="1669" spans="7:39" ht="12.75">
      <c r="G1669"/>
      <c r="AL1669" s="1"/>
      <c r="AM1669"/>
    </row>
    <row r="1670" spans="7:39" ht="12.75">
      <c r="G1670"/>
      <c r="AL1670" s="1"/>
      <c r="AM1670"/>
    </row>
    <row r="1671" spans="7:39" ht="12.75">
      <c r="G1671"/>
      <c r="AL1671" s="1"/>
      <c r="AM1671"/>
    </row>
    <row r="1672" spans="7:39" ht="12.75">
      <c r="G1672"/>
      <c r="AL1672" s="1"/>
      <c r="AM1672"/>
    </row>
    <row r="1673" spans="7:39" ht="12.75">
      <c r="G1673"/>
      <c r="AL1673" s="1"/>
      <c r="AM1673"/>
    </row>
    <row r="1674" spans="7:39" ht="12.75">
      <c r="G1674"/>
      <c r="AL1674" s="1"/>
      <c r="AM1674"/>
    </row>
    <row r="1675" spans="7:39" ht="12.75">
      <c r="G1675"/>
      <c r="AL1675" s="1"/>
      <c r="AM1675"/>
    </row>
    <row r="1676" spans="7:39" ht="12.75">
      <c r="G1676"/>
      <c r="AL1676" s="1"/>
      <c r="AM1676"/>
    </row>
    <row r="1677" spans="7:39" ht="12.75">
      <c r="G1677"/>
      <c r="AL1677" s="1"/>
      <c r="AM1677"/>
    </row>
    <row r="1678" spans="7:39" ht="12.75">
      <c r="G1678"/>
      <c r="AL1678" s="1"/>
      <c r="AM1678"/>
    </row>
    <row r="1679" spans="7:39" ht="12.75">
      <c r="G1679"/>
      <c r="AL1679" s="1"/>
      <c r="AM1679"/>
    </row>
    <row r="1680" spans="7:39" ht="12.75">
      <c r="G1680"/>
      <c r="AL1680" s="1"/>
      <c r="AM1680"/>
    </row>
    <row r="1681" spans="7:39" ht="12.75">
      <c r="G1681"/>
      <c r="AL1681" s="1"/>
      <c r="AM1681"/>
    </row>
    <row r="1682" spans="7:39" ht="12.75">
      <c r="G1682"/>
      <c r="AL1682" s="1"/>
      <c r="AM1682"/>
    </row>
    <row r="1683" spans="7:39" ht="12.75">
      <c r="G1683"/>
      <c r="AL1683" s="1"/>
      <c r="AM1683"/>
    </row>
    <row r="1684" spans="7:39" ht="12.75">
      <c r="G1684"/>
      <c r="AL1684" s="1"/>
      <c r="AM1684"/>
    </row>
    <row r="1685" spans="7:39" ht="12.75">
      <c r="G1685"/>
      <c r="AL1685" s="1"/>
      <c r="AM1685"/>
    </row>
    <row r="1686" spans="7:39" ht="12.75">
      <c r="G1686"/>
      <c r="AL1686" s="1"/>
      <c r="AM1686"/>
    </row>
    <row r="1687" spans="7:39" ht="12.75">
      <c r="G1687"/>
      <c r="AL1687" s="1"/>
      <c r="AM1687"/>
    </row>
    <row r="1688" spans="7:39" ht="12.75">
      <c r="G1688"/>
      <c r="AL1688" s="1"/>
      <c r="AM1688"/>
    </row>
    <row r="1689" spans="7:39" ht="12.75">
      <c r="G1689"/>
      <c r="AL1689" s="1"/>
      <c r="AM1689"/>
    </row>
    <row r="1690" spans="7:39" ht="12.75">
      <c r="G1690"/>
      <c r="AL1690" s="1"/>
      <c r="AM1690"/>
    </row>
    <row r="1691" spans="7:39" ht="12.75">
      <c r="G1691"/>
      <c r="AL1691" s="1"/>
      <c r="AM1691"/>
    </row>
    <row r="1692" spans="7:39" ht="12.75">
      <c r="G1692"/>
      <c r="AL1692" s="1"/>
      <c r="AM1692"/>
    </row>
    <row r="1693" spans="7:39" ht="12.75">
      <c r="G1693"/>
      <c r="AL1693" s="1"/>
      <c r="AM1693"/>
    </row>
    <row r="1694" spans="7:39" ht="12.75">
      <c r="G1694"/>
      <c r="AL1694" s="1"/>
      <c r="AM1694"/>
    </row>
    <row r="1695" spans="7:39" ht="12.75">
      <c r="G1695"/>
      <c r="AL1695" s="1"/>
      <c r="AM1695"/>
    </row>
    <row r="1696" spans="7:39" ht="12.75">
      <c r="G1696"/>
      <c r="AL1696" s="1"/>
      <c r="AM1696"/>
    </row>
    <row r="1697" spans="7:39" ht="12.75">
      <c r="G1697"/>
      <c r="AL1697" s="1"/>
      <c r="AM1697"/>
    </row>
    <row r="1698" spans="7:39" ht="12.75">
      <c r="G1698"/>
      <c r="AL1698" s="1"/>
      <c r="AM1698"/>
    </row>
    <row r="1699" spans="7:39" ht="12.75">
      <c r="G1699"/>
      <c r="AL1699" s="1"/>
      <c r="AM1699"/>
    </row>
    <row r="1700" spans="7:39" ht="12.75">
      <c r="G1700"/>
      <c r="AL1700" s="1"/>
      <c r="AM1700"/>
    </row>
    <row r="1701" spans="7:39" ht="12.75">
      <c r="G1701"/>
      <c r="AL1701" s="1"/>
      <c r="AM1701"/>
    </row>
    <row r="1702" spans="7:39" ht="12.75">
      <c r="G1702"/>
      <c r="AL1702" s="1"/>
      <c r="AM1702"/>
    </row>
    <row r="1703" spans="7:39" ht="12.75">
      <c r="G1703"/>
      <c r="AL1703" s="1"/>
      <c r="AM1703"/>
    </row>
    <row r="1704" spans="7:39" ht="12.75">
      <c r="G1704"/>
      <c r="AL1704" s="1"/>
      <c r="AM1704"/>
    </row>
    <row r="1705" spans="7:39" ht="12.75">
      <c r="G1705"/>
      <c r="AL1705" s="1"/>
      <c r="AM1705"/>
    </row>
    <row r="1706" spans="7:39" ht="12.75">
      <c r="G1706"/>
      <c r="AL1706" s="1"/>
      <c r="AM1706"/>
    </row>
    <row r="1707" spans="7:39" ht="12.75">
      <c r="G1707"/>
      <c r="AL1707" s="1"/>
      <c r="AM1707"/>
    </row>
    <row r="1708" spans="7:39" ht="12.75">
      <c r="G1708"/>
      <c r="AL1708" s="1"/>
      <c r="AM1708"/>
    </row>
    <row r="1709" spans="7:39" ht="12.75">
      <c r="G1709"/>
      <c r="AL1709" s="1"/>
      <c r="AM1709"/>
    </row>
    <row r="1710" spans="7:39" ht="12.75">
      <c r="G1710"/>
      <c r="AL1710" s="1"/>
      <c r="AM1710"/>
    </row>
    <row r="1711" spans="7:39" ht="12.75">
      <c r="G1711"/>
      <c r="AL1711" s="1"/>
      <c r="AM1711"/>
    </row>
    <row r="1712" spans="7:39" ht="12.75">
      <c r="G1712"/>
      <c r="AL1712" s="1"/>
      <c r="AM1712"/>
    </row>
    <row r="1713" spans="7:39" ht="12.75">
      <c r="G1713"/>
      <c r="AL1713" s="1"/>
      <c r="AM1713"/>
    </row>
    <row r="1714" spans="7:39" ht="12.75">
      <c r="G1714"/>
      <c r="AL1714" s="1"/>
      <c r="AM1714"/>
    </row>
    <row r="1715" spans="7:39" ht="12.75">
      <c r="G1715"/>
      <c r="AL1715" s="1"/>
      <c r="AM1715"/>
    </row>
    <row r="1716" spans="7:39" ht="12.75">
      <c r="G1716"/>
      <c r="AL1716" s="1"/>
      <c r="AM1716"/>
    </row>
    <row r="1717" spans="7:39" ht="12.75">
      <c r="G1717"/>
      <c r="AL1717" s="1"/>
      <c r="AM1717"/>
    </row>
    <row r="1718" spans="7:39" ht="12.75">
      <c r="G1718"/>
      <c r="AL1718" s="1"/>
      <c r="AM1718"/>
    </row>
    <row r="1719" spans="7:39" ht="12.75">
      <c r="G1719"/>
      <c r="AL1719" s="1"/>
      <c r="AM1719"/>
    </row>
    <row r="1720" spans="7:39" ht="12.75">
      <c r="G1720"/>
      <c r="AL1720" s="1"/>
      <c r="AM1720"/>
    </row>
    <row r="1721" spans="7:39" ht="12.75">
      <c r="G1721"/>
      <c r="AL1721" s="1"/>
      <c r="AM1721"/>
    </row>
    <row r="1722" spans="7:39" ht="12.75">
      <c r="G1722"/>
      <c r="AL1722" s="1"/>
      <c r="AM1722"/>
    </row>
    <row r="1723" spans="7:39" ht="12.75">
      <c r="G1723"/>
      <c r="AL1723" s="1"/>
      <c r="AM1723"/>
    </row>
    <row r="1724" spans="7:39" ht="12.75">
      <c r="G1724"/>
      <c r="AL1724" s="1"/>
      <c r="AM1724"/>
    </row>
    <row r="1725" spans="7:39" ht="12.75">
      <c r="G1725"/>
      <c r="AL1725" s="1"/>
      <c r="AM1725"/>
    </row>
    <row r="1726" spans="7:39" ht="12.75">
      <c r="G1726"/>
      <c r="AL1726" s="1"/>
      <c r="AM1726"/>
    </row>
    <row r="1727" spans="7:39" ht="12.75">
      <c r="G1727"/>
      <c r="AL1727" s="1"/>
      <c r="AM1727"/>
    </row>
    <row r="1728" spans="7:39" ht="12.75">
      <c r="G1728"/>
      <c r="AL1728" s="1"/>
      <c r="AM1728"/>
    </row>
    <row r="1729" spans="7:39" ht="12.75">
      <c r="G1729"/>
      <c r="AL1729" s="1"/>
      <c r="AM1729"/>
    </row>
    <row r="1730" spans="7:39" ht="12.75">
      <c r="G1730"/>
      <c r="AL1730" s="1"/>
      <c r="AM1730"/>
    </row>
    <row r="1731" spans="7:39" ht="12.75">
      <c r="G1731"/>
      <c r="AL1731" s="1"/>
      <c r="AM1731"/>
    </row>
    <row r="1732" spans="7:39" ht="12.75">
      <c r="G1732"/>
      <c r="AL1732" s="1"/>
      <c r="AM1732"/>
    </row>
    <row r="1733" spans="7:39" ht="12.75">
      <c r="G1733"/>
      <c r="AL1733" s="1"/>
      <c r="AM1733"/>
    </row>
    <row r="1734" spans="7:39" ht="12.75">
      <c r="G1734"/>
      <c r="AL1734" s="1"/>
      <c r="AM1734"/>
    </row>
    <row r="1735" spans="7:39" ht="12.75">
      <c r="G1735"/>
      <c r="AL1735" s="1"/>
      <c r="AM1735"/>
    </row>
    <row r="1736" spans="7:39" ht="12.75">
      <c r="G1736"/>
      <c r="AL1736" s="1"/>
      <c r="AM1736"/>
    </row>
    <row r="1737" spans="7:39" ht="12.75">
      <c r="G1737"/>
      <c r="AL1737" s="1"/>
      <c r="AM1737"/>
    </row>
    <row r="1738" spans="7:39" ht="12.75">
      <c r="G1738"/>
      <c r="AL1738" s="1"/>
      <c r="AM1738"/>
    </row>
    <row r="1739" spans="7:39" ht="12.75">
      <c r="G1739"/>
      <c r="AL1739" s="1"/>
      <c r="AM1739"/>
    </row>
    <row r="1740" spans="7:39" ht="12.75">
      <c r="G1740"/>
      <c r="AL1740" s="1"/>
      <c r="AM1740"/>
    </row>
    <row r="1741" spans="7:39" ht="12.75">
      <c r="G1741"/>
      <c r="AL1741" s="1"/>
      <c r="AM1741"/>
    </row>
    <row r="1742" spans="7:39" ht="12.75">
      <c r="G1742"/>
      <c r="AL1742" s="1"/>
      <c r="AM1742"/>
    </row>
    <row r="1743" spans="7:39" ht="12.75">
      <c r="G1743"/>
      <c r="AL1743" s="1"/>
      <c r="AM1743"/>
    </row>
    <row r="1744" spans="7:39" ht="12.75">
      <c r="G1744"/>
      <c r="AL1744" s="1"/>
      <c r="AM1744"/>
    </row>
    <row r="1745" spans="7:39" ht="12.75">
      <c r="G1745"/>
      <c r="AL1745" s="1"/>
      <c r="AM1745"/>
    </row>
    <row r="1746" spans="7:39" ht="12.75">
      <c r="G1746"/>
      <c r="AL1746" s="1"/>
      <c r="AM1746"/>
    </row>
    <row r="1747" spans="7:39" ht="12.75">
      <c r="G1747"/>
      <c r="AL1747" s="1"/>
      <c r="AM1747"/>
    </row>
    <row r="1748" spans="7:39" ht="12.75">
      <c r="G1748"/>
      <c r="AL1748" s="1"/>
      <c r="AM1748"/>
    </row>
    <row r="1749" spans="7:39" ht="12.75">
      <c r="G1749"/>
      <c r="AL1749" s="1"/>
      <c r="AM1749"/>
    </row>
    <row r="1750" spans="7:39" ht="12.75">
      <c r="G1750"/>
      <c r="AL1750" s="1"/>
      <c r="AM1750"/>
    </row>
    <row r="1751" spans="7:39" ht="12.75">
      <c r="G1751"/>
      <c r="AL1751" s="1"/>
      <c r="AM1751"/>
    </row>
    <row r="1752" spans="7:39" ht="12.75">
      <c r="G1752"/>
      <c r="AL1752" s="1"/>
      <c r="AM1752"/>
    </row>
    <row r="1753" spans="7:39" ht="12.75">
      <c r="G1753"/>
      <c r="AL1753" s="1"/>
      <c r="AM1753"/>
    </row>
    <row r="1754" spans="7:39" ht="12.75">
      <c r="G1754"/>
      <c r="AL1754" s="1"/>
      <c r="AM1754"/>
    </row>
    <row r="1755" spans="7:39" ht="12.75">
      <c r="G1755"/>
      <c r="AL1755" s="1"/>
      <c r="AM1755"/>
    </row>
    <row r="1756" spans="7:39" ht="12.75">
      <c r="G1756"/>
      <c r="AL1756" s="1"/>
      <c r="AM1756"/>
    </row>
    <row r="1757" spans="7:39" ht="12.75">
      <c r="G1757"/>
      <c r="AL1757" s="1"/>
      <c r="AM1757"/>
    </row>
    <row r="1758" spans="7:39" ht="12.75">
      <c r="G1758"/>
      <c r="AL1758" s="1"/>
      <c r="AM1758"/>
    </row>
    <row r="1759" spans="7:39" ht="12.75">
      <c r="G1759"/>
      <c r="AL1759" s="1"/>
      <c r="AM1759"/>
    </row>
    <row r="1760" spans="7:39" ht="12.75">
      <c r="G1760"/>
      <c r="AL1760" s="1"/>
      <c r="AM1760"/>
    </row>
    <row r="1761" spans="7:39" ht="12.75">
      <c r="G1761"/>
      <c r="AL1761" s="1"/>
      <c r="AM1761"/>
    </row>
    <row r="1762" spans="7:39" ht="12.75">
      <c r="G1762"/>
      <c r="AL1762" s="1"/>
      <c r="AM1762"/>
    </row>
    <row r="1763" spans="7:39" ht="12.75">
      <c r="G1763"/>
      <c r="AL1763" s="1"/>
      <c r="AM1763"/>
    </row>
    <row r="1764" spans="7:39" ht="12.75">
      <c r="G1764"/>
      <c r="AL1764" s="1"/>
      <c r="AM1764"/>
    </row>
    <row r="1765" spans="7:39" ht="12.75">
      <c r="G1765"/>
      <c r="AL1765" s="1"/>
      <c r="AM1765"/>
    </row>
    <row r="1766" spans="7:39" ht="12.75">
      <c r="G1766"/>
      <c r="AL1766" s="1"/>
      <c r="AM1766"/>
    </row>
    <row r="1767" spans="7:39" ht="12.75">
      <c r="G1767"/>
      <c r="AL1767" s="1"/>
      <c r="AM1767"/>
    </row>
    <row r="1768" spans="7:39" ht="12.75">
      <c r="G1768"/>
      <c r="AL1768" s="1"/>
      <c r="AM1768"/>
    </row>
    <row r="1769" spans="7:39" ht="12.75">
      <c r="G1769"/>
      <c r="AL1769" s="1"/>
      <c r="AM1769"/>
    </row>
    <row r="1770" spans="7:39" ht="12.75">
      <c r="G1770"/>
      <c r="AL1770" s="1"/>
      <c r="AM1770"/>
    </row>
    <row r="1771" spans="7:39" ht="12.75">
      <c r="G1771"/>
      <c r="AL1771" s="1"/>
      <c r="AM1771"/>
    </row>
    <row r="1772" spans="7:39" ht="12.75">
      <c r="G1772"/>
      <c r="AL1772" s="1"/>
      <c r="AM1772"/>
    </row>
    <row r="1773" spans="7:39" ht="12.75">
      <c r="G1773"/>
      <c r="AL1773" s="1"/>
      <c r="AM1773"/>
    </row>
    <row r="1774" spans="7:39" ht="12.75">
      <c r="G1774"/>
      <c r="AL1774" s="1"/>
      <c r="AM1774"/>
    </row>
    <row r="1775" spans="7:39" ht="12.75">
      <c r="G1775"/>
      <c r="AL1775" s="1"/>
      <c r="AM1775"/>
    </row>
    <row r="1776" spans="7:39" ht="12.75">
      <c r="G1776"/>
      <c r="AL1776" s="1"/>
      <c r="AM1776"/>
    </row>
    <row r="1777" spans="7:39" ht="12.75">
      <c r="G1777"/>
      <c r="AL1777" s="1"/>
      <c r="AM1777"/>
    </row>
    <row r="1778" spans="7:39" ht="12.75">
      <c r="G1778"/>
      <c r="AL1778" s="1"/>
      <c r="AM1778"/>
    </row>
    <row r="1779" spans="7:39" ht="12.75">
      <c r="G1779"/>
      <c r="AL1779" s="1"/>
      <c r="AM1779"/>
    </row>
    <row r="1780" spans="7:39" ht="12.75">
      <c r="G1780"/>
      <c r="AL1780" s="1"/>
      <c r="AM1780"/>
    </row>
    <row r="1781" spans="7:39" ht="12.75">
      <c r="G1781"/>
      <c r="AL1781" s="1"/>
      <c r="AM1781"/>
    </row>
    <row r="1782" spans="7:39" ht="12.75">
      <c r="G1782"/>
      <c r="AL1782" s="1"/>
      <c r="AM1782"/>
    </row>
    <row r="1783" spans="7:39" ht="12.75">
      <c r="G1783"/>
      <c r="AL1783" s="1"/>
      <c r="AM1783"/>
    </row>
    <row r="1784" spans="7:39" ht="12.75">
      <c r="G1784"/>
      <c r="AL1784" s="1"/>
      <c r="AM1784"/>
    </row>
    <row r="1785" spans="7:39" ht="12.75">
      <c r="G1785"/>
      <c r="AL1785" s="1"/>
      <c r="AM1785"/>
    </row>
    <row r="1786" spans="7:39" ht="12.75">
      <c r="G1786"/>
      <c r="AL1786" s="1"/>
      <c r="AM1786"/>
    </row>
    <row r="1787" spans="7:39" ht="12.75">
      <c r="G1787"/>
      <c r="AL1787" s="1"/>
      <c r="AM1787"/>
    </row>
    <row r="1788" spans="7:39" ht="12.75">
      <c r="G1788"/>
      <c r="AL1788" s="1"/>
      <c r="AM1788"/>
    </row>
    <row r="1789" spans="7:39" ht="12.75">
      <c r="G1789"/>
      <c r="AL1789" s="1"/>
      <c r="AM1789"/>
    </row>
    <row r="1790" spans="7:39" ht="12.75">
      <c r="G1790"/>
      <c r="AL1790" s="1"/>
      <c r="AM1790"/>
    </row>
    <row r="1791" spans="7:39" ht="12.75">
      <c r="G1791"/>
      <c r="AL1791" s="1"/>
      <c r="AM1791"/>
    </row>
    <row r="1792" spans="7:39" ht="12.75">
      <c r="G1792"/>
      <c r="AL1792" s="1"/>
      <c r="AM1792"/>
    </row>
    <row r="1793" spans="7:39" ht="12.75">
      <c r="G1793"/>
      <c r="AL1793" s="1"/>
      <c r="AM1793"/>
    </row>
    <row r="1794" spans="7:39" ht="12.75">
      <c r="G1794"/>
      <c r="AL1794" s="1"/>
      <c r="AM1794"/>
    </row>
    <row r="1795" spans="7:39" ht="12.75">
      <c r="G1795"/>
      <c r="AL1795" s="1"/>
      <c r="AM1795"/>
    </row>
    <row r="1796" spans="7:39" ht="12.75">
      <c r="G1796"/>
      <c r="AL1796" s="1"/>
      <c r="AM1796"/>
    </row>
    <row r="1797" spans="7:39" ht="12.75">
      <c r="G1797"/>
      <c r="AL1797" s="1"/>
      <c r="AM1797"/>
    </row>
    <row r="1798" spans="7:39" ht="12.75">
      <c r="G1798"/>
      <c r="AL1798" s="1"/>
      <c r="AM1798"/>
    </row>
    <row r="1799" spans="7:39" ht="12.75">
      <c r="G1799"/>
      <c r="AL1799" s="1"/>
      <c r="AM1799"/>
    </row>
    <row r="1800" spans="7:39" ht="12.75">
      <c r="G1800"/>
      <c r="AL1800" s="1"/>
      <c r="AM1800"/>
    </row>
    <row r="1801" spans="7:39" ht="12.75">
      <c r="G1801"/>
      <c r="AL1801" s="1"/>
      <c r="AM1801"/>
    </row>
    <row r="1802" spans="7:39" ht="12.75">
      <c r="G1802"/>
      <c r="AL1802" s="1"/>
      <c r="AM1802"/>
    </row>
    <row r="1803" spans="7:39" ht="12.75">
      <c r="G1803"/>
      <c r="AL1803" s="1"/>
      <c r="AM1803"/>
    </row>
    <row r="1804" spans="7:39" ht="12.75">
      <c r="G1804"/>
      <c r="AL1804" s="1"/>
      <c r="AM1804"/>
    </row>
    <row r="1805" spans="7:39" ht="12.75">
      <c r="G1805"/>
      <c r="AL1805" s="1"/>
      <c r="AM1805"/>
    </row>
    <row r="1806" spans="7:39" ht="12.75">
      <c r="G1806"/>
      <c r="AL1806" s="1"/>
      <c r="AM1806"/>
    </row>
    <row r="1807" spans="7:39" ht="12.75">
      <c r="G1807"/>
      <c r="AL1807" s="1"/>
      <c r="AM1807"/>
    </row>
    <row r="1808" spans="7:39" ht="12.75">
      <c r="G1808"/>
      <c r="AL1808" s="1"/>
      <c r="AM1808"/>
    </row>
    <row r="1809" spans="7:39" ht="12.75">
      <c r="G1809"/>
      <c r="AL1809" s="1"/>
      <c r="AM1809"/>
    </row>
    <row r="1810" spans="7:39" ht="12.75">
      <c r="G1810"/>
      <c r="AL1810" s="1"/>
      <c r="AM1810"/>
    </row>
    <row r="1811" spans="7:39" ht="12.75">
      <c r="G1811"/>
      <c r="AL1811" s="1"/>
      <c r="AM1811"/>
    </row>
    <row r="1812" spans="7:39" ht="12.75">
      <c r="G1812"/>
      <c r="AL1812" s="1"/>
      <c r="AM1812"/>
    </row>
    <row r="1813" spans="7:39" ht="12.75">
      <c r="G1813"/>
      <c r="AL1813" s="1"/>
      <c r="AM1813"/>
    </row>
    <row r="1814" spans="7:39" ht="12.75">
      <c r="G1814"/>
      <c r="AL1814" s="1"/>
      <c r="AM1814"/>
    </row>
    <row r="1815" spans="7:39" ht="12.75">
      <c r="G1815"/>
      <c r="AL1815" s="1"/>
      <c r="AM1815"/>
    </row>
    <row r="1816" spans="7:39" ht="12.75">
      <c r="G1816"/>
      <c r="AL1816" s="1"/>
      <c r="AM1816"/>
    </row>
    <row r="1817" spans="7:39" ht="12.75">
      <c r="G1817"/>
      <c r="AL1817" s="1"/>
      <c r="AM1817"/>
    </row>
    <row r="1818" spans="7:39" ht="12.75">
      <c r="G1818"/>
      <c r="AL1818" s="1"/>
      <c r="AM1818"/>
    </row>
    <row r="1819" spans="7:39" ht="12.75">
      <c r="G1819"/>
      <c r="AL1819" s="1"/>
      <c r="AM1819"/>
    </row>
    <row r="1820" spans="7:39" ht="12.75">
      <c r="G1820"/>
      <c r="AL1820" s="1"/>
      <c r="AM1820"/>
    </row>
    <row r="1821" spans="7:39" ht="12.75">
      <c r="G1821"/>
      <c r="AL1821" s="1"/>
      <c r="AM1821"/>
    </row>
    <row r="1822" spans="7:39" ht="12.75">
      <c r="G1822"/>
      <c r="AL1822" s="1"/>
      <c r="AM1822"/>
    </row>
    <row r="1823" spans="7:39" ht="12.75">
      <c r="G1823"/>
      <c r="AL1823" s="1"/>
      <c r="AM1823"/>
    </row>
    <row r="1824" spans="7:39" ht="12.75">
      <c r="G1824"/>
      <c r="AL1824" s="1"/>
      <c r="AM1824"/>
    </row>
    <row r="1825" spans="7:39" ht="12.75">
      <c r="G1825"/>
      <c r="AL1825" s="1"/>
      <c r="AM1825"/>
    </row>
    <row r="1826" spans="7:39" ht="12.75">
      <c r="G1826"/>
      <c r="AL1826" s="1"/>
      <c r="AM1826"/>
    </row>
    <row r="1827" spans="7:39" ht="12.75">
      <c r="G1827"/>
      <c r="AL1827" s="1"/>
      <c r="AM1827"/>
    </row>
    <row r="1828" spans="7:39" ht="12.75">
      <c r="G1828"/>
      <c r="AL1828" s="1"/>
      <c r="AM1828"/>
    </row>
    <row r="1829" spans="7:39" ht="12.75">
      <c r="G1829"/>
      <c r="AL1829" s="1"/>
      <c r="AM1829"/>
    </row>
    <row r="1830" spans="7:39" ht="12.75">
      <c r="G1830"/>
      <c r="AL1830" s="1"/>
      <c r="AM1830"/>
    </row>
    <row r="1831" spans="7:39" ht="12.75">
      <c r="G1831"/>
      <c r="AL1831" s="1"/>
      <c r="AM1831"/>
    </row>
    <row r="1832" spans="7:39" ht="12.75">
      <c r="G1832"/>
      <c r="AL1832" s="1"/>
      <c r="AM1832"/>
    </row>
    <row r="1833" spans="7:39" ht="12.75">
      <c r="G1833"/>
      <c r="AL1833" s="1"/>
      <c r="AM1833"/>
    </row>
    <row r="1834" spans="7:39" ht="12.75">
      <c r="G1834"/>
      <c r="AL1834" s="1"/>
      <c r="AM1834"/>
    </row>
    <row r="1835" spans="7:39" ht="12.75">
      <c r="G1835"/>
      <c r="AL1835" s="1"/>
      <c r="AM1835"/>
    </row>
    <row r="1836" spans="7:39" ht="12.75">
      <c r="G1836"/>
      <c r="AL1836" s="1"/>
      <c r="AM1836"/>
    </row>
    <row r="1837" spans="7:39" ht="12.75">
      <c r="G1837"/>
      <c r="AL1837" s="1"/>
      <c r="AM1837"/>
    </row>
    <row r="1838" spans="7:39" ht="12.75">
      <c r="G1838"/>
      <c r="AL1838" s="1"/>
      <c r="AM1838"/>
    </row>
    <row r="1839" spans="7:39" ht="12.75">
      <c r="G1839"/>
      <c r="AL1839" s="1"/>
      <c r="AM1839"/>
    </row>
    <row r="1840" spans="7:39" ht="12.75">
      <c r="G1840"/>
      <c r="AL1840" s="1"/>
      <c r="AM1840"/>
    </row>
    <row r="1841" spans="7:39" ht="12.75">
      <c r="G1841"/>
      <c r="AL1841" s="1"/>
      <c r="AM1841"/>
    </row>
    <row r="1842" spans="7:39" ht="12.75">
      <c r="G1842"/>
      <c r="AL1842" s="1"/>
      <c r="AM1842"/>
    </row>
    <row r="1843" spans="7:39" ht="12.75">
      <c r="G1843"/>
      <c r="AL1843" s="1"/>
      <c r="AM1843"/>
    </row>
    <row r="1844" spans="7:39" ht="12.75">
      <c r="G1844"/>
      <c r="AL1844" s="1"/>
      <c r="AM1844"/>
    </row>
    <row r="1845" spans="7:39" ht="12.75">
      <c r="G1845"/>
      <c r="AL1845" s="1"/>
      <c r="AM1845"/>
    </row>
    <row r="1846" spans="7:39" ht="12.75">
      <c r="G1846"/>
      <c r="AL1846" s="1"/>
      <c r="AM1846"/>
    </row>
    <row r="1847" spans="7:39" ht="12.75">
      <c r="G1847"/>
      <c r="AL1847" s="1"/>
      <c r="AM1847"/>
    </row>
    <row r="1848" spans="7:39" ht="12.75">
      <c r="G1848"/>
      <c r="AL1848" s="1"/>
      <c r="AM1848"/>
    </row>
    <row r="1849" spans="7:39" ht="12.75">
      <c r="G1849"/>
      <c r="AL1849" s="1"/>
      <c r="AM1849"/>
    </row>
    <row r="1850" spans="7:39" ht="12.75">
      <c r="G1850"/>
      <c r="AL1850" s="1"/>
      <c r="AM1850"/>
    </row>
    <row r="1851" spans="7:39" ht="12.75">
      <c r="G1851"/>
      <c r="AL1851" s="1"/>
      <c r="AM1851"/>
    </row>
    <row r="1852" spans="7:39" ht="12.75">
      <c r="G1852"/>
      <c r="AL1852" s="1"/>
      <c r="AM1852"/>
    </row>
    <row r="1853" spans="7:39" ht="12.75">
      <c r="G1853"/>
      <c r="AL1853" s="1"/>
      <c r="AM1853"/>
    </row>
    <row r="1854" spans="7:39" ht="12.75">
      <c r="G1854"/>
      <c r="AL1854" s="1"/>
      <c r="AM1854"/>
    </row>
    <row r="1855" spans="7:39" ht="12.75">
      <c r="G1855"/>
      <c r="AL1855" s="1"/>
      <c r="AM1855"/>
    </row>
    <row r="1856" spans="7:39" ht="12.75">
      <c r="G1856"/>
      <c r="AL1856" s="1"/>
      <c r="AM1856"/>
    </row>
    <row r="1857" spans="7:39" ht="12.75">
      <c r="G1857"/>
      <c r="AL1857" s="1"/>
      <c r="AM1857"/>
    </row>
    <row r="1858" spans="7:39" ht="12.75">
      <c r="G1858"/>
      <c r="AL1858" s="1"/>
      <c r="AM1858"/>
    </row>
    <row r="1859" spans="7:39" ht="12.75">
      <c r="G1859"/>
      <c r="AL1859" s="1"/>
      <c r="AM1859"/>
    </row>
    <row r="1860" spans="7:39" ht="12.75">
      <c r="G1860"/>
      <c r="AL1860" s="1"/>
      <c r="AM1860"/>
    </row>
    <row r="1861" spans="7:39" ht="12.75">
      <c r="G1861"/>
      <c r="AL1861" s="1"/>
      <c r="AM1861"/>
    </row>
    <row r="1862" spans="7:39" ht="12.75">
      <c r="G1862"/>
      <c r="AL1862" s="1"/>
      <c r="AM1862"/>
    </row>
    <row r="1863" spans="7:39" ht="12.75">
      <c r="G1863"/>
      <c r="AL1863" s="1"/>
      <c r="AM1863"/>
    </row>
    <row r="1864" spans="7:39" ht="12.75">
      <c r="G1864"/>
      <c r="AL1864" s="1"/>
      <c r="AM1864"/>
    </row>
    <row r="1865" spans="7:39" ht="12.75">
      <c r="G1865"/>
      <c r="AL1865" s="1"/>
      <c r="AM1865"/>
    </row>
    <row r="1866" spans="7:39" ht="12.75">
      <c r="G1866"/>
      <c r="AL1866" s="1"/>
      <c r="AM1866"/>
    </row>
    <row r="1867" spans="7:39" ht="12.75">
      <c r="G1867"/>
      <c r="AL1867" s="1"/>
      <c r="AM1867"/>
    </row>
    <row r="1868" spans="7:39" ht="12.75">
      <c r="G1868"/>
      <c r="AL1868" s="1"/>
      <c r="AM1868"/>
    </row>
    <row r="1869" spans="7:39" ht="12.75">
      <c r="G1869"/>
      <c r="AL1869" s="1"/>
      <c r="AM1869"/>
    </row>
    <row r="1870" spans="7:39" ht="12.75">
      <c r="G1870"/>
      <c r="AL1870" s="1"/>
      <c r="AM1870"/>
    </row>
    <row r="1871" spans="7:39" ht="12.75">
      <c r="G1871"/>
      <c r="AL1871" s="1"/>
      <c r="AM1871"/>
    </row>
    <row r="1872" spans="7:39" ht="12.75">
      <c r="G1872"/>
      <c r="AL1872" s="1"/>
      <c r="AM1872"/>
    </row>
    <row r="1873" spans="7:39" ht="12.75">
      <c r="G1873"/>
      <c r="AL1873" s="1"/>
      <c r="AM1873"/>
    </row>
    <row r="1874" spans="7:39" ht="12.75">
      <c r="G1874"/>
      <c r="AL1874" s="1"/>
      <c r="AM1874"/>
    </row>
    <row r="1875" spans="7:39" ht="12.75">
      <c r="G1875"/>
      <c r="AL1875" s="1"/>
      <c r="AM1875"/>
    </row>
    <row r="1876" spans="7:39" ht="12.75">
      <c r="G1876"/>
      <c r="AL1876" s="1"/>
      <c r="AM1876"/>
    </row>
    <row r="1877" spans="7:39" ht="12.75">
      <c r="G1877"/>
      <c r="AL1877" s="1"/>
      <c r="AM1877"/>
    </row>
    <row r="1878" spans="7:39" ht="12.75">
      <c r="G1878"/>
      <c r="AL1878" s="1"/>
      <c r="AM1878"/>
    </row>
    <row r="1879" spans="7:39" ht="12.75">
      <c r="G1879"/>
      <c r="AL1879" s="1"/>
      <c r="AM1879"/>
    </row>
    <row r="1880" spans="7:39" ht="12.75">
      <c r="G1880"/>
      <c r="AL1880" s="1"/>
      <c r="AM1880"/>
    </row>
    <row r="1881" spans="7:39" ht="12.75">
      <c r="G1881"/>
      <c r="AL1881" s="1"/>
      <c r="AM1881"/>
    </row>
    <row r="1882" spans="7:39" ht="12.75">
      <c r="G1882"/>
      <c r="AL1882" s="1"/>
      <c r="AM1882"/>
    </row>
    <row r="1883" spans="7:39" ht="12.75">
      <c r="G1883"/>
      <c r="AL1883" s="1"/>
      <c r="AM1883"/>
    </row>
    <row r="1884" spans="7:39" ht="12.75">
      <c r="G1884"/>
      <c r="AL1884" s="1"/>
      <c r="AM1884"/>
    </row>
    <row r="1885" spans="7:39" ht="12.75">
      <c r="G1885"/>
      <c r="AL1885" s="1"/>
      <c r="AM1885"/>
    </row>
    <row r="1886" spans="7:39" ht="12.75">
      <c r="G1886"/>
      <c r="AL1886" s="1"/>
      <c r="AM1886"/>
    </row>
    <row r="1887" spans="7:39" ht="12.75">
      <c r="G1887"/>
      <c r="AL1887" s="1"/>
      <c r="AM1887"/>
    </row>
    <row r="1888" spans="7:39" ht="12.75">
      <c r="G1888"/>
      <c r="AL1888" s="1"/>
      <c r="AM1888"/>
    </row>
    <row r="1889" spans="7:39" ht="12.75">
      <c r="G1889"/>
      <c r="AL1889" s="1"/>
      <c r="AM1889"/>
    </row>
    <row r="1890" spans="7:39" ht="12.75">
      <c r="G1890"/>
      <c r="AL1890" s="1"/>
      <c r="AM1890"/>
    </row>
    <row r="1891" spans="7:39" ht="12.75">
      <c r="G1891"/>
      <c r="AL1891" s="1"/>
      <c r="AM1891"/>
    </row>
    <row r="1892" spans="7:39" ht="12.75">
      <c r="G1892"/>
      <c r="AL1892" s="1"/>
      <c r="AM1892"/>
    </row>
    <row r="1893" spans="7:39" ht="12.75">
      <c r="G1893"/>
      <c r="AL1893" s="1"/>
      <c r="AM1893"/>
    </row>
    <row r="1894" spans="7:39" ht="12.75">
      <c r="G1894"/>
      <c r="AL1894" s="1"/>
      <c r="AM1894"/>
    </row>
    <row r="1895" spans="7:39" ht="12.75">
      <c r="G1895"/>
      <c r="AL1895" s="1"/>
      <c r="AM1895"/>
    </row>
    <row r="1896" spans="7:39" ht="12.75">
      <c r="G1896"/>
      <c r="AL1896" s="1"/>
      <c r="AM1896"/>
    </row>
    <row r="1897" spans="7:39" ht="12.75">
      <c r="G1897"/>
      <c r="AL1897" s="1"/>
      <c r="AM1897"/>
    </row>
    <row r="1898" spans="7:39" ht="12.75">
      <c r="G1898"/>
      <c r="AL1898" s="1"/>
      <c r="AM1898"/>
    </row>
    <row r="1899" spans="7:39" ht="12.75">
      <c r="G1899"/>
      <c r="AL1899" s="1"/>
      <c r="AM1899"/>
    </row>
    <row r="1900" spans="7:39" ht="12.75">
      <c r="G1900"/>
      <c r="AL1900" s="1"/>
      <c r="AM1900"/>
    </row>
    <row r="1901" spans="7:39" ht="12.75">
      <c r="G1901"/>
      <c r="AL1901" s="1"/>
      <c r="AM1901"/>
    </row>
    <row r="1902" spans="7:39" ht="12.75">
      <c r="G1902"/>
      <c r="AL1902" s="1"/>
      <c r="AM1902"/>
    </row>
    <row r="1903" spans="7:39" ht="12.75">
      <c r="G1903"/>
      <c r="AL1903" s="1"/>
      <c r="AM1903"/>
    </row>
    <row r="1904" spans="7:39" ht="12.75">
      <c r="G1904"/>
      <c r="AL1904" s="1"/>
      <c r="AM1904"/>
    </row>
    <row r="1905" spans="7:39" ht="12.75">
      <c r="G1905"/>
      <c r="AL1905" s="1"/>
      <c r="AM1905"/>
    </row>
    <row r="1906" spans="7:39" ht="12.75">
      <c r="G1906"/>
      <c r="AL1906" s="1"/>
      <c r="AM1906"/>
    </row>
    <row r="1907" spans="7:39" ht="12.75">
      <c r="G1907"/>
      <c r="AL1907" s="1"/>
      <c r="AM1907"/>
    </row>
    <row r="1908" spans="7:39" ht="12.75">
      <c r="G1908"/>
      <c r="AL1908" s="1"/>
      <c r="AM1908"/>
    </row>
    <row r="1909" spans="7:39" ht="12.75">
      <c r="G1909"/>
      <c r="AL1909" s="1"/>
      <c r="AM1909"/>
    </row>
    <row r="1910" spans="7:39" ht="12.75">
      <c r="G1910"/>
      <c r="AL1910" s="1"/>
      <c r="AM1910"/>
    </row>
    <row r="1911" spans="7:39" ht="12.75">
      <c r="G1911"/>
      <c r="AL1911" s="1"/>
      <c r="AM1911"/>
    </row>
    <row r="1912" spans="7:39" ht="12.75">
      <c r="G1912"/>
      <c r="AL1912" s="1"/>
      <c r="AM1912"/>
    </row>
    <row r="1913" spans="7:39" ht="12.75">
      <c r="G1913"/>
      <c r="AL1913" s="1"/>
      <c r="AM1913"/>
    </row>
    <row r="1914" spans="7:39" ht="12.75">
      <c r="G1914"/>
      <c r="AL1914" s="1"/>
      <c r="AM1914"/>
    </row>
    <row r="1915" spans="7:39" ht="12.75">
      <c r="G1915"/>
      <c r="AL1915" s="1"/>
      <c r="AM1915"/>
    </row>
    <row r="1916" spans="7:39" ht="12.75">
      <c r="G1916"/>
      <c r="AL1916" s="1"/>
      <c r="AM1916"/>
    </row>
    <row r="1917" spans="7:39" ht="12.75">
      <c r="G1917"/>
      <c r="AL1917" s="1"/>
      <c r="AM1917"/>
    </row>
    <row r="1918" spans="7:39" ht="12.75">
      <c r="G1918"/>
      <c r="AL1918" s="1"/>
      <c r="AM1918"/>
    </row>
    <row r="1919" spans="7:39" ht="12.75">
      <c r="G1919"/>
      <c r="AL1919" s="1"/>
      <c r="AM1919"/>
    </row>
    <row r="1920" spans="7:39" ht="12.75">
      <c r="G1920"/>
      <c r="AL1920" s="1"/>
      <c r="AM1920"/>
    </row>
    <row r="1921" spans="7:39" ht="12.75">
      <c r="G1921"/>
      <c r="AL1921" s="1"/>
      <c r="AM1921"/>
    </row>
    <row r="1922" spans="7:39" ht="12.75">
      <c r="G1922"/>
      <c r="AL1922" s="1"/>
      <c r="AM1922"/>
    </row>
    <row r="1923" spans="7:39" ht="12.75">
      <c r="G1923"/>
      <c r="AL1923" s="1"/>
      <c r="AM1923"/>
    </row>
    <row r="1924" spans="7:39" ht="12.75">
      <c r="G1924"/>
      <c r="AL1924" s="1"/>
      <c r="AM1924"/>
    </row>
    <row r="1925" spans="7:39" ht="12.75">
      <c r="G1925"/>
      <c r="AL1925" s="1"/>
      <c r="AM1925"/>
    </row>
    <row r="1926" spans="7:39" ht="12.75">
      <c r="G1926"/>
      <c r="AL1926" s="1"/>
      <c r="AM1926"/>
    </row>
    <row r="1927" spans="7:39" ht="12.75">
      <c r="G1927"/>
      <c r="AL1927" s="1"/>
      <c r="AM1927"/>
    </row>
    <row r="1928" spans="7:39" ht="12.75">
      <c r="G1928"/>
      <c r="AL1928" s="1"/>
      <c r="AM1928"/>
    </row>
    <row r="1929" spans="7:39" ht="12.75">
      <c r="G1929"/>
      <c r="AL1929" s="1"/>
      <c r="AM1929"/>
    </row>
    <row r="1930" spans="7:39" ht="12.75">
      <c r="G1930"/>
      <c r="AL1930" s="1"/>
      <c r="AM1930"/>
    </row>
    <row r="1931" spans="7:39" ht="12.75">
      <c r="G1931"/>
      <c r="AL1931" s="1"/>
      <c r="AM1931"/>
    </row>
    <row r="1932" spans="7:39" ht="12.75">
      <c r="G1932"/>
      <c r="AL1932" s="1"/>
      <c r="AM1932"/>
    </row>
    <row r="1933" spans="7:39" ht="12.75">
      <c r="G1933"/>
      <c r="AL1933" s="1"/>
      <c r="AM1933"/>
    </row>
    <row r="1934" spans="7:39" ht="12.75">
      <c r="G1934"/>
      <c r="AL1934" s="1"/>
      <c r="AM1934"/>
    </row>
    <row r="1935" spans="7:39" ht="12.75">
      <c r="G1935"/>
      <c r="AL1935" s="1"/>
      <c r="AM1935"/>
    </row>
    <row r="1936" spans="7:39" ht="12.75">
      <c r="G1936"/>
      <c r="AL1936" s="1"/>
      <c r="AM1936"/>
    </row>
    <row r="1937" spans="7:39" ht="12.75">
      <c r="G1937"/>
      <c r="AL1937" s="1"/>
      <c r="AM1937"/>
    </row>
    <row r="1938" spans="7:39" ht="12.75">
      <c r="G1938"/>
      <c r="AL1938" s="1"/>
      <c r="AM1938"/>
    </row>
    <row r="1939" spans="7:39" ht="12.75">
      <c r="G1939"/>
      <c r="AL1939" s="1"/>
      <c r="AM1939"/>
    </row>
    <row r="1940" spans="7:39" ht="12.75">
      <c r="G1940"/>
      <c r="AL1940" s="1"/>
      <c r="AM1940"/>
    </row>
    <row r="1941" spans="7:39" ht="12.75">
      <c r="G1941"/>
      <c r="AL1941" s="1"/>
      <c r="AM1941"/>
    </row>
    <row r="1942" spans="7:39" ht="12.75">
      <c r="G1942"/>
      <c r="AL1942" s="1"/>
      <c r="AM1942"/>
    </row>
    <row r="1943" spans="7:39" ht="12.75">
      <c r="G1943"/>
      <c r="AL1943" s="1"/>
      <c r="AM1943"/>
    </row>
    <row r="1944" spans="7:39" ht="12.75">
      <c r="G1944"/>
      <c r="AL1944" s="1"/>
      <c r="AM1944"/>
    </row>
    <row r="1945" spans="7:39" ht="12.75">
      <c r="G1945"/>
      <c r="AL1945" s="1"/>
      <c r="AM1945"/>
    </row>
    <row r="1946" spans="7:39" ht="12.75">
      <c r="G1946"/>
      <c r="AL1946" s="1"/>
      <c r="AM1946"/>
    </row>
    <row r="1947" spans="7:39" ht="12.75">
      <c r="G1947"/>
      <c r="AL1947" s="1"/>
      <c r="AM1947"/>
    </row>
    <row r="1948" spans="7:39" ht="12.75">
      <c r="G1948"/>
      <c r="AL1948" s="1"/>
      <c r="AM1948"/>
    </row>
    <row r="1949" spans="7:39" ht="12.75">
      <c r="G1949"/>
      <c r="AL1949" s="1"/>
      <c r="AM1949"/>
    </row>
    <row r="1950" spans="7:39" ht="12.75">
      <c r="G1950"/>
      <c r="AL1950" s="1"/>
      <c r="AM1950"/>
    </row>
    <row r="1951" spans="7:39" ht="12.75">
      <c r="G1951"/>
      <c r="AL1951" s="1"/>
      <c r="AM1951"/>
    </row>
    <row r="1952" spans="7:39" ht="12.75">
      <c r="G1952"/>
      <c r="AL1952" s="1"/>
      <c r="AM1952"/>
    </row>
    <row r="1953" spans="7:39" ht="12.75">
      <c r="G1953"/>
      <c r="AL1953" s="1"/>
      <c r="AM1953"/>
    </row>
    <row r="1954" spans="7:39" ht="12.75">
      <c r="G1954"/>
      <c r="AL1954" s="1"/>
      <c r="AM1954"/>
    </row>
    <row r="1955" spans="7:39" ht="12.75">
      <c r="G1955"/>
      <c r="AL1955" s="1"/>
      <c r="AM1955"/>
    </row>
    <row r="1956" spans="7:39" ht="12.75">
      <c r="G1956"/>
      <c r="AL1956" s="1"/>
      <c r="AM1956"/>
    </row>
    <row r="1957" spans="7:39" ht="12.75">
      <c r="G1957"/>
      <c r="AL1957" s="1"/>
      <c r="AM1957"/>
    </row>
    <row r="1958" spans="7:39" ht="12.75">
      <c r="G1958"/>
      <c r="AL1958" s="1"/>
      <c r="AM1958"/>
    </row>
    <row r="1959" spans="7:39" ht="12.75">
      <c r="G1959"/>
      <c r="AL1959" s="1"/>
      <c r="AM1959"/>
    </row>
    <row r="1960" spans="7:39" ht="12.75">
      <c r="G1960"/>
      <c r="AL1960" s="1"/>
      <c r="AM1960"/>
    </row>
    <row r="1961" spans="7:39" ht="12.75">
      <c r="G1961"/>
      <c r="AL1961" s="1"/>
      <c r="AM1961"/>
    </row>
    <row r="1962" spans="7:39" ht="12.75">
      <c r="G1962"/>
      <c r="AL1962" s="1"/>
      <c r="AM1962"/>
    </row>
    <row r="1963" spans="7:39" ht="12.75">
      <c r="G1963"/>
      <c r="AL1963" s="1"/>
      <c r="AM1963"/>
    </row>
    <row r="1964" spans="7:39" ht="12.75">
      <c r="G1964"/>
      <c r="AL1964" s="1"/>
      <c r="AM1964"/>
    </row>
    <row r="1965" spans="7:39" ht="12.75">
      <c r="G1965"/>
      <c r="AL1965" s="1"/>
      <c r="AM1965"/>
    </row>
    <row r="1966" spans="7:39" ht="12.75">
      <c r="G1966"/>
      <c r="AL1966" s="1"/>
      <c r="AM1966"/>
    </row>
    <row r="1967" spans="7:39" ht="12.75">
      <c r="G1967"/>
      <c r="AL1967" s="1"/>
      <c r="AM1967"/>
    </row>
    <row r="1968" spans="7:39" ht="12.75">
      <c r="G1968"/>
      <c r="AL1968" s="1"/>
      <c r="AM1968"/>
    </row>
    <row r="1969" spans="7:39" ht="12.75">
      <c r="G1969"/>
      <c r="AL1969" s="1"/>
      <c r="AM1969"/>
    </row>
    <row r="1970" spans="7:39" ht="12.75">
      <c r="G1970"/>
      <c r="AL1970" s="1"/>
      <c r="AM1970"/>
    </row>
    <row r="1971" spans="7:39" ht="12.75">
      <c r="G1971"/>
      <c r="AL1971" s="1"/>
      <c r="AM1971"/>
    </row>
    <row r="1972" spans="7:39" ht="12.75">
      <c r="G1972"/>
      <c r="AL1972" s="1"/>
      <c r="AM1972"/>
    </row>
    <row r="1973" spans="7:39" ht="12.75">
      <c r="G1973"/>
      <c r="AL1973" s="1"/>
      <c r="AM1973"/>
    </row>
    <row r="1974" spans="7:39" ht="12.75">
      <c r="G1974"/>
      <c r="AL1974" s="1"/>
      <c r="AM1974"/>
    </row>
    <row r="1975" spans="7:39" ht="12.75">
      <c r="G1975"/>
      <c r="AL1975" s="1"/>
      <c r="AM1975"/>
    </row>
    <row r="1976" spans="7:39" ht="12.75">
      <c r="G1976"/>
      <c r="AL1976" s="1"/>
      <c r="AM1976"/>
    </row>
    <row r="1977" spans="7:39" ht="12.75">
      <c r="G1977"/>
      <c r="AL1977" s="1"/>
      <c r="AM1977"/>
    </row>
    <row r="1978" spans="7:39" ht="12.75">
      <c r="G1978"/>
      <c r="AL1978" s="1"/>
      <c r="AM1978"/>
    </row>
    <row r="1979" spans="7:39" ht="12.75">
      <c r="G1979"/>
      <c r="AL1979" s="1"/>
      <c r="AM1979"/>
    </row>
    <row r="1980" spans="7:39" ht="12.75">
      <c r="G1980"/>
      <c r="AL1980" s="1"/>
      <c r="AM1980"/>
    </row>
    <row r="1981" spans="7:39" ht="12.75">
      <c r="G1981"/>
      <c r="AL1981" s="1"/>
      <c r="AM1981"/>
    </row>
    <row r="1982" spans="7:39" ht="12.75">
      <c r="G1982"/>
      <c r="AL1982" s="1"/>
      <c r="AM1982"/>
    </row>
    <row r="1983" spans="7:39" ht="12.75">
      <c r="G1983"/>
      <c r="AL1983" s="1"/>
      <c r="AM1983"/>
    </row>
    <row r="1984" spans="7:39" ht="12.75">
      <c r="G1984"/>
      <c r="AL1984" s="1"/>
      <c r="AM1984"/>
    </row>
    <row r="1985" spans="7:39" ht="12.75">
      <c r="G1985"/>
      <c r="AL1985" s="1"/>
      <c r="AM1985"/>
    </row>
    <row r="1986" spans="7:39" ht="12.75">
      <c r="G1986"/>
      <c r="AL1986" s="1"/>
      <c r="AM1986"/>
    </row>
    <row r="1987" spans="7:39" ht="12.75">
      <c r="G1987"/>
      <c r="AL1987" s="1"/>
      <c r="AM1987"/>
    </row>
    <row r="1988" spans="7:39" ht="12.75">
      <c r="G1988"/>
      <c r="AL1988" s="1"/>
      <c r="AM1988"/>
    </row>
    <row r="1989" spans="7:39" ht="12.75">
      <c r="G1989"/>
      <c r="AL1989" s="1"/>
      <c r="AM1989"/>
    </row>
    <row r="1990" spans="7:39" ht="12.75">
      <c r="G1990"/>
      <c r="AL1990" s="1"/>
      <c r="AM1990"/>
    </row>
    <row r="1991" spans="7:39" ht="12.75">
      <c r="G1991"/>
      <c r="AL1991" s="1"/>
      <c r="AM1991"/>
    </row>
    <row r="1992" spans="7:39" ht="12.75">
      <c r="G1992"/>
      <c r="AL1992" s="1"/>
      <c r="AM1992"/>
    </row>
    <row r="1993" spans="7:39" ht="12.75">
      <c r="G1993"/>
      <c r="AL1993" s="1"/>
      <c r="AM1993"/>
    </row>
    <row r="1994" spans="7:39" ht="12.75">
      <c r="G1994"/>
      <c r="AL1994" s="1"/>
      <c r="AM1994"/>
    </row>
    <row r="1995" spans="7:39" ht="12.75">
      <c r="G1995"/>
      <c r="AL1995" s="1"/>
      <c r="AM1995"/>
    </row>
    <row r="1996" spans="7:39" ht="12.75">
      <c r="G1996"/>
      <c r="AL1996" s="1"/>
      <c r="AM1996"/>
    </row>
    <row r="1997" spans="7:39" ht="12.75">
      <c r="G1997"/>
      <c r="AL1997" s="1"/>
      <c r="AM1997"/>
    </row>
    <row r="1998" spans="7:39" ht="12.75">
      <c r="G1998"/>
      <c r="AL1998" s="1"/>
      <c r="AM1998"/>
    </row>
    <row r="1999" spans="7:39" ht="12.75">
      <c r="G1999"/>
      <c r="AL1999" s="1"/>
      <c r="AM1999"/>
    </row>
    <row r="2000" spans="7:39" ht="12.75">
      <c r="G2000"/>
      <c r="AL2000" s="1"/>
      <c r="AM2000"/>
    </row>
    <row r="2001" spans="7:39" ht="12.75">
      <c r="G2001"/>
      <c r="AL2001" s="1"/>
      <c r="AM2001"/>
    </row>
    <row r="2002" spans="7:39" ht="12.75">
      <c r="G2002"/>
      <c r="AL2002" s="1"/>
      <c r="AM2002"/>
    </row>
    <row r="2003" spans="7:39" ht="12.75">
      <c r="G2003"/>
      <c r="AL2003" s="1"/>
      <c r="AM2003"/>
    </row>
    <row r="2004" spans="7:39" ht="12.75">
      <c r="G2004"/>
      <c r="AL2004" s="1"/>
      <c r="AM2004"/>
    </row>
    <row r="2005" spans="7:39" ht="12.75">
      <c r="G2005"/>
      <c r="AL2005" s="1"/>
      <c r="AM2005"/>
    </row>
    <row r="2006" spans="7:39" ht="12.75">
      <c r="G2006"/>
      <c r="AL2006" s="1"/>
      <c r="AM2006"/>
    </row>
    <row r="2007" spans="7:39" ht="12.75">
      <c r="G2007"/>
      <c r="AL2007" s="1"/>
      <c r="AM2007"/>
    </row>
    <row r="2008" spans="7:39" ht="12.75">
      <c r="G2008"/>
      <c r="AL2008" s="1"/>
      <c r="AM2008"/>
    </row>
    <row r="2009" spans="7:39" ht="12.75">
      <c r="G2009"/>
      <c r="AL2009" s="1"/>
      <c r="AM2009"/>
    </row>
    <row r="2010" spans="7:39" ht="12.75">
      <c r="G2010"/>
      <c r="AL2010" s="1"/>
      <c r="AM2010"/>
    </row>
    <row r="2011" spans="7:39" ht="12.75">
      <c r="G2011"/>
      <c r="AL2011" s="1"/>
      <c r="AM2011"/>
    </row>
    <row r="2012" spans="7:39" ht="12.75">
      <c r="G2012"/>
      <c r="AL2012" s="1"/>
      <c r="AM2012"/>
    </row>
    <row r="2013" spans="7:39" ht="12.75">
      <c r="G2013"/>
      <c r="AL2013" s="1"/>
      <c r="AM2013"/>
    </row>
    <row r="2014" spans="7:39" ht="12.75">
      <c r="G2014"/>
      <c r="AL2014" s="1"/>
      <c r="AM2014"/>
    </row>
    <row r="2015" spans="7:39" ht="12.75">
      <c r="G2015"/>
      <c r="AL2015" s="1"/>
      <c r="AM2015"/>
    </row>
    <row r="2016" spans="7:39" ht="12.75">
      <c r="G2016"/>
      <c r="AL2016" s="1"/>
      <c r="AM2016"/>
    </row>
    <row r="2017" spans="7:39" ht="12.75">
      <c r="G2017"/>
      <c r="AL2017" s="1"/>
      <c r="AM2017"/>
    </row>
    <row r="2018" spans="7:39" ht="12.75">
      <c r="G2018"/>
      <c r="AL2018" s="1"/>
      <c r="AM2018"/>
    </row>
    <row r="2019" spans="7:39" ht="12.75">
      <c r="G2019"/>
      <c r="AL2019" s="1"/>
      <c r="AM2019"/>
    </row>
    <row r="2020" spans="7:39" ht="12.75">
      <c r="G2020"/>
      <c r="AL2020" s="1"/>
      <c r="AM2020"/>
    </row>
    <row r="2021" spans="7:39" ht="12.75">
      <c r="G2021"/>
      <c r="AL2021" s="1"/>
      <c r="AM2021"/>
    </row>
    <row r="2022" spans="7:39" ht="12.75">
      <c r="G2022"/>
      <c r="AL2022" s="1"/>
      <c r="AM2022"/>
    </row>
    <row r="2023" spans="7:39" ht="12.75">
      <c r="G2023"/>
      <c r="AL2023" s="1"/>
      <c r="AM2023"/>
    </row>
    <row r="2024" spans="7:39" ht="12.75">
      <c r="G2024"/>
      <c r="AL2024" s="1"/>
      <c r="AM2024"/>
    </row>
    <row r="2025" spans="7:39" ht="12.75">
      <c r="G2025"/>
      <c r="AL2025" s="1"/>
      <c r="AM2025"/>
    </row>
    <row r="2026" spans="7:39" ht="12.75">
      <c r="G2026"/>
      <c r="AL2026" s="1"/>
      <c r="AM2026"/>
    </row>
    <row r="2027" spans="7:39" ht="12.75">
      <c r="G2027"/>
      <c r="AL2027" s="1"/>
      <c r="AM2027"/>
    </row>
    <row r="2028" spans="7:39" ht="12.75">
      <c r="G2028"/>
      <c r="AL2028" s="1"/>
      <c r="AM2028"/>
    </row>
    <row r="2029" spans="7:39" ht="12.75">
      <c r="G2029"/>
      <c r="AL2029" s="1"/>
      <c r="AM2029"/>
    </row>
    <row r="2030" spans="7:39" ht="12.75">
      <c r="G2030"/>
      <c r="AL2030" s="1"/>
      <c r="AM2030"/>
    </row>
    <row r="2031" spans="7:39" ht="12.75">
      <c r="G2031"/>
      <c r="AL2031" s="1"/>
      <c r="AM2031"/>
    </row>
    <row r="2032" spans="7:39" ht="12.75">
      <c r="G2032"/>
      <c r="AL2032" s="1"/>
      <c r="AM2032"/>
    </row>
    <row r="2033" spans="7:39" ht="12.75">
      <c r="G2033"/>
      <c r="AL2033" s="1"/>
      <c r="AM2033"/>
    </row>
    <row r="2034" spans="7:39" ht="12.75">
      <c r="G2034"/>
      <c r="AL2034" s="1"/>
      <c r="AM2034"/>
    </row>
    <row r="2035" spans="7:39" ht="12.75">
      <c r="G2035"/>
      <c r="AL2035" s="1"/>
      <c r="AM2035"/>
    </row>
    <row r="2036" spans="7:39" ht="12.75">
      <c r="G2036"/>
      <c r="AL2036" s="1"/>
      <c r="AM2036"/>
    </row>
    <row r="2037" spans="7:39" ht="12.75">
      <c r="G2037"/>
      <c r="AL2037" s="1"/>
      <c r="AM2037"/>
    </row>
    <row r="2038" spans="7:39" ht="12.75">
      <c r="G2038"/>
      <c r="AL2038" s="1"/>
      <c r="AM2038"/>
    </row>
    <row r="2039" spans="7:39" ht="12.75">
      <c r="G2039"/>
      <c r="AL2039" s="1"/>
      <c r="AM2039"/>
    </row>
    <row r="2040" spans="7:39" ht="12.75">
      <c r="G2040"/>
      <c r="AL2040" s="1"/>
      <c r="AM2040"/>
    </row>
    <row r="2041" spans="7:39" ht="12.75">
      <c r="G2041"/>
      <c r="AL2041" s="1"/>
      <c r="AM2041"/>
    </row>
    <row r="2042" spans="7:39" ht="12.75">
      <c r="G2042"/>
      <c r="AL2042" s="1"/>
      <c r="AM2042"/>
    </row>
    <row r="2043" spans="7:39" ht="12.75">
      <c r="G2043"/>
      <c r="AL2043" s="1"/>
      <c r="AM2043"/>
    </row>
    <row r="2044" spans="7:39" ht="12.75">
      <c r="G2044"/>
      <c r="AL2044" s="1"/>
      <c r="AM2044"/>
    </row>
    <row r="2045" spans="7:39" ht="12.75">
      <c r="G2045"/>
      <c r="AL2045" s="1"/>
      <c r="AM2045"/>
    </row>
    <row r="2046" spans="7:39" ht="12.75">
      <c r="G2046"/>
      <c r="AL2046" s="1"/>
      <c r="AM2046"/>
    </row>
    <row r="2047" spans="7:39" ht="12.75">
      <c r="G2047"/>
      <c r="AL2047" s="1"/>
      <c r="AM2047"/>
    </row>
    <row r="2048" spans="7:39" ht="12.75">
      <c r="G2048"/>
      <c r="AL2048" s="1"/>
      <c r="AM2048"/>
    </row>
    <row r="2049" spans="7:39" ht="12.75">
      <c r="G2049"/>
      <c r="AL2049" s="1"/>
      <c r="AM2049"/>
    </row>
    <row r="2050" spans="7:39" ht="12.75">
      <c r="G2050"/>
      <c r="AL2050" s="1"/>
      <c r="AM2050"/>
    </row>
    <row r="2051" spans="7:39" ht="12.75">
      <c r="G2051"/>
      <c r="AL2051" s="1"/>
      <c r="AM2051"/>
    </row>
    <row r="2052" spans="7:39" ht="12.75">
      <c r="G2052"/>
      <c r="AL2052" s="1"/>
      <c r="AM2052"/>
    </row>
    <row r="2053" spans="7:39" ht="12.75">
      <c r="G2053"/>
      <c r="AL2053" s="1"/>
      <c r="AM2053"/>
    </row>
    <row r="2054" spans="7:39" ht="12.75">
      <c r="G2054"/>
      <c r="AL2054" s="1"/>
      <c r="AM2054"/>
    </row>
    <row r="2055" spans="7:39" ht="12.75">
      <c r="G2055"/>
      <c r="AL2055" s="1"/>
      <c r="AM2055"/>
    </row>
    <row r="2056" spans="7:39" ht="12.75">
      <c r="G2056"/>
      <c r="AL2056" s="1"/>
      <c r="AM2056"/>
    </row>
    <row r="2057" spans="7:39" ht="12.75">
      <c r="G2057"/>
      <c r="AL2057" s="1"/>
      <c r="AM2057"/>
    </row>
    <row r="2058" spans="7:39" ht="12.75">
      <c r="G2058"/>
      <c r="AL2058" s="1"/>
      <c r="AM2058"/>
    </row>
    <row r="2059" spans="7:39" ht="12.75">
      <c r="G2059"/>
      <c r="AL2059" s="1"/>
      <c r="AM2059"/>
    </row>
    <row r="2060" spans="7:39" ht="12.75">
      <c r="G2060"/>
      <c r="AL2060" s="1"/>
      <c r="AM2060"/>
    </row>
    <row r="2061" spans="7:39" ht="12.75">
      <c r="G2061"/>
      <c r="AL2061" s="1"/>
      <c r="AM2061"/>
    </row>
    <row r="2062" spans="7:39" ht="12.75">
      <c r="G2062"/>
      <c r="AL2062" s="1"/>
      <c r="AM2062"/>
    </row>
    <row r="2063" spans="7:39" ht="12.75">
      <c r="G2063"/>
      <c r="AL2063" s="1"/>
      <c r="AM2063"/>
    </row>
    <row r="2064" spans="7:39" ht="12.75">
      <c r="G2064"/>
      <c r="AL2064" s="1"/>
      <c r="AM2064"/>
    </row>
    <row r="2065" spans="7:39" ht="12.75">
      <c r="G2065"/>
      <c r="AL2065" s="1"/>
      <c r="AM2065"/>
    </row>
    <row r="2066" spans="7:39" ht="12.75">
      <c r="G2066"/>
      <c r="AL2066" s="1"/>
      <c r="AM2066"/>
    </row>
    <row r="2067" spans="7:39" ht="12.75">
      <c r="G2067"/>
      <c r="AL2067" s="1"/>
      <c r="AM2067"/>
    </row>
    <row r="2068" spans="7:39" ht="12.75">
      <c r="G2068"/>
      <c r="AL2068" s="1"/>
      <c r="AM2068"/>
    </row>
    <row r="2069" spans="7:39" ht="12.75">
      <c r="G2069"/>
      <c r="AL2069" s="1"/>
      <c r="AM2069"/>
    </row>
    <row r="2070" spans="7:39" ht="12.75">
      <c r="G2070"/>
      <c r="AL2070" s="1"/>
      <c r="AM2070"/>
    </row>
    <row r="2071" spans="7:39" ht="12.75">
      <c r="G2071"/>
      <c r="AL2071" s="1"/>
      <c r="AM2071"/>
    </row>
    <row r="2072" spans="7:39" ht="12.75">
      <c r="G2072"/>
      <c r="AL2072" s="1"/>
      <c r="AM2072"/>
    </row>
    <row r="2073" spans="7:39" ht="12.75">
      <c r="G2073"/>
      <c r="AL2073" s="1"/>
      <c r="AM2073"/>
    </row>
    <row r="2074" spans="7:39" ht="12.75">
      <c r="G2074"/>
      <c r="AL2074" s="1"/>
      <c r="AM2074"/>
    </row>
    <row r="2075" spans="7:39" ht="12.75">
      <c r="G2075"/>
      <c r="AL2075" s="1"/>
      <c r="AM2075"/>
    </row>
    <row r="2076" spans="7:39" ht="12.75">
      <c r="G2076"/>
      <c r="AL2076" s="1"/>
      <c r="AM2076"/>
    </row>
    <row r="2077" spans="7:39" ht="12.75">
      <c r="G2077"/>
      <c r="AL2077" s="1"/>
      <c r="AM2077"/>
    </row>
    <row r="2078" spans="7:39" ht="12.75">
      <c r="G2078"/>
      <c r="AL2078" s="1"/>
      <c r="AM2078"/>
    </row>
    <row r="2079" spans="7:39" ht="12.75">
      <c r="G2079"/>
      <c r="AL2079" s="1"/>
      <c r="AM2079"/>
    </row>
    <row r="2080" spans="7:39" ht="12.75">
      <c r="G2080"/>
      <c r="AL2080" s="1"/>
      <c r="AM2080"/>
    </row>
    <row r="2081" spans="7:39" ht="12.75">
      <c r="G2081"/>
      <c r="AL2081" s="1"/>
      <c r="AM2081"/>
    </row>
    <row r="2082" spans="7:39" ht="12.75">
      <c r="G2082"/>
      <c r="AL2082" s="1"/>
      <c r="AM2082"/>
    </row>
    <row r="2083" spans="7:39" ht="12.75">
      <c r="G2083"/>
      <c r="AL2083" s="1"/>
      <c r="AM2083"/>
    </row>
    <row r="2084" spans="7:39" ht="12.75">
      <c r="G2084"/>
      <c r="AL2084" s="1"/>
      <c r="AM2084"/>
    </row>
    <row r="2085" spans="7:39" ht="12.75">
      <c r="G2085"/>
      <c r="AL2085" s="1"/>
      <c r="AM2085"/>
    </row>
    <row r="2086" spans="7:39" ht="12.75">
      <c r="G2086"/>
      <c r="AL2086" s="1"/>
      <c r="AM2086"/>
    </row>
    <row r="2087" spans="7:39" ht="12.75">
      <c r="G2087"/>
      <c r="AL2087" s="1"/>
      <c r="AM2087"/>
    </row>
    <row r="2088" spans="7:39" ht="12.75">
      <c r="G2088"/>
      <c r="AL2088" s="1"/>
      <c r="AM2088"/>
    </row>
    <row r="2089" spans="7:39" ht="12.75">
      <c r="G2089"/>
      <c r="AL2089" s="1"/>
      <c r="AM2089"/>
    </row>
    <row r="2090" spans="7:39" ht="12.75">
      <c r="G2090"/>
      <c r="AL2090" s="1"/>
      <c r="AM2090"/>
    </row>
    <row r="2091" spans="7:39" ht="12.75">
      <c r="G2091"/>
      <c r="AL2091" s="1"/>
      <c r="AM2091"/>
    </row>
    <row r="2092" spans="7:39" ht="12.75">
      <c r="G2092"/>
      <c r="AL2092" s="1"/>
      <c r="AM2092"/>
    </row>
    <row r="2093" spans="7:39" ht="12.75">
      <c r="G2093"/>
      <c r="AL2093" s="1"/>
      <c r="AM2093"/>
    </row>
    <row r="2094" spans="7:39" ht="12.75">
      <c r="G2094"/>
      <c r="AL2094" s="1"/>
      <c r="AM2094"/>
    </row>
    <row r="2095" spans="7:39" ht="12.75">
      <c r="G2095"/>
      <c r="AL2095" s="1"/>
      <c r="AM2095"/>
    </row>
    <row r="2096" spans="7:39" ht="12.75">
      <c r="G2096"/>
      <c r="AL2096" s="1"/>
      <c r="AM2096"/>
    </row>
    <row r="2097" spans="7:39" ht="12.75">
      <c r="G2097"/>
      <c r="AL2097" s="1"/>
      <c r="AM2097"/>
    </row>
    <row r="2098" spans="7:39" ht="12.75">
      <c r="G2098"/>
      <c r="AL2098" s="1"/>
      <c r="AM2098"/>
    </row>
    <row r="2099" spans="7:39" ht="12.75">
      <c r="G2099"/>
      <c r="AL2099" s="1"/>
      <c r="AM2099"/>
    </row>
    <row r="2100" spans="7:39" ht="12.75">
      <c r="G2100"/>
      <c r="AL2100" s="1"/>
      <c r="AM2100"/>
    </row>
    <row r="2101" spans="7:39" ht="12.75">
      <c r="G2101"/>
      <c r="AL2101" s="1"/>
      <c r="AM2101"/>
    </row>
    <row r="2102" spans="7:39" ht="12.75">
      <c r="G2102"/>
      <c r="AL2102" s="1"/>
      <c r="AM2102"/>
    </row>
    <row r="2103" spans="7:39" ht="12.75">
      <c r="G2103"/>
      <c r="AL2103" s="1"/>
      <c r="AM2103"/>
    </row>
    <row r="2104" spans="7:39" ht="12.75">
      <c r="G2104"/>
      <c r="AL2104" s="1"/>
      <c r="AM2104"/>
    </row>
    <row r="2105" spans="7:39" ht="12.75">
      <c r="G2105"/>
      <c r="AL2105" s="1"/>
      <c r="AM2105"/>
    </row>
    <row r="2106" spans="7:39" ht="12.75">
      <c r="G2106"/>
      <c r="AL2106" s="1"/>
      <c r="AM2106"/>
    </row>
    <row r="2107" spans="7:39" ht="12.75">
      <c r="G2107"/>
      <c r="AL2107" s="1"/>
      <c r="AM2107"/>
    </row>
    <row r="2108" spans="7:39" ht="12.75">
      <c r="G2108"/>
      <c r="AL2108" s="1"/>
      <c r="AM2108"/>
    </row>
    <row r="2109" spans="7:39" ht="12.75">
      <c r="G2109"/>
      <c r="AL2109" s="1"/>
      <c r="AM2109"/>
    </row>
    <row r="2110" spans="7:39" ht="12.75">
      <c r="G2110"/>
      <c r="AL2110" s="1"/>
      <c r="AM2110"/>
    </row>
    <row r="2111" spans="7:39" ht="12.75">
      <c r="G2111"/>
      <c r="AL2111" s="1"/>
      <c r="AM2111"/>
    </row>
    <row r="2112" spans="7:39" ht="12.75">
      <c r="G2112"/>
      <c r="AL2112" s="1"/>
      <c r="AM2112"/>
    </row>
    <row r="2113" spans="7:39" ht="12.75">
      <c r="G2113"/>
      <c r="AL2113" s="1"/>
      <c r="AM2113"/>
    </row>
    <row r="2114" spans="7:39" ht="12.75">
      <c r="G2114"/>
      <c r="AL2114" s="1"/>
      <c r="AM2114"/>
    </row>
    <row r="2115" spans="7:39" ht="12.75">
      <c r="G2115"/>
      <c r="AL2115" s="1"/>
      <c r="AM2115"/>
    </row>
    <row r="2116" spans="7:39" ht="12.75">
      <c r="G2116"/>
      <c r="AL2116" s="1"/>
      <c r="AM2116"/>
    </row>
    <row r="2117" spans="7:39" ht="12.75">
      <c r="G2117"/>
      <c r="AL2117" s="1"/>
      <c r="AM2117"/>
    </row>
    <row r="2118" spans="7:39" ht="12.75">
      <c r="G2118"/>
      <c r="AL2118" s="1"/>
      <c r="AM2118"/>
    </row>
    <row r="2119" spans="7:39" ht="12.75">
      <c r="G2119"/>
      <c r="AL2119" s="1"/>
      <c r="AM2119"/>
    </row>
    <row r="2120" spans="7:39" ht="12.75">
      <c r="G2120"/>
      <c r="AL2120" s="1"/>
      <c r="AM2120"/>
    </row>
    <row r="2121" spans="7:39" ht="12.75">
      <c r="G2121"/>
      <c r="AL2121" s="1"/>
      <c r="AM2121"/>
    </row>
    <row r="2122" spans="7:39" ht="12.75">
      <c r="G2122"/>
      <c r="AL2122" s="1"/>
      <c r="AM2122"/>
    </row>
    <row r="2123" spans="7:39" ht="12.75">
      <c r="G2123"/>
      <c r="AL2123" s="1"/>
      <c r="AM2123"/>
    </row>
    <row r="2124" spans="7:39" ht="12.75">
      <c r="G2124"/>
      <c r="AL2124" s="1"/>
      <c r="AM2124"/>
    </row>
    <row r="2125" spans="7:39" ht="12.75">
      <c r="G2125"/>
      <c r="AL2125" s="1"/>
      <c r="AM2125"/>
    </row>
    <row r="2126" spans="7:39" ht="12.75">
      <c r="G2126"/>
      <c r="AL2126" s="1"/>
      <c r="AM2126"/>
    </row>
    <row r="2127" spans="7:39" ht="12.75">
      <c r="G2127"/>
      <c r="AL2127" s="1"/>
      <c r="AM2127"/>
    </row>
    <row r="2128" spans="7:39" ht="12.75">
      <c r="G2128"/>
      <c r="AL2128" s="1"/>
      <c r="AM2128"/>
    </row>
    <row r="2129" spans="7:39" ht="12.75">
      <c r="G2129"/>
      <c r="AL2129" s="1"/>
      <c r="AM2129"/>
    </row>
    <row r="2130" spans="7:39" ht="12.75">
      <c r="G2130"/>
      <c r="AL2130" s="1"/>
      <c r="AM2130"/>
    </row>
    <row r="2131" spans="7:39" ht="12.75">
      <c r="G2131"/>
      <c r="AL2131" s="1"/>
      <c r="AM2131"/>
    </row>
    <row r="2132" spans="7:39" ht="12.75">
      <c r="G2132"/>
      <c r="AL2132" s="1"/>
      <c r="AM2132"/>
    </row>
    <row r="2133" spans="7:39" ht="12.75">
      <c r="G2133"/>
      <c r="AL2133" s="1"/>
      <c r="AM2133"/>
    </row>
    <row r="2134" spans="7:39" ht="12.75">
      <c r="G2134"/>
      <c r="AL2134" s="1"/>
      <c r="AM2134"/>
    </row>
    <row r="2135" spans="7:39" ht="12.75">
      <c r="G2135"/>
      <c r="AL2135" s="1"/>
      <c r="AM2135"/>
    </row>
    <row r="2136" spans="7:39" ht="12.75">
      <c r="G2136"/>
      <c r="AL2136" s="1"/>
      <c r="AM2136"/>
    </row>
    <row r="2137" spans="7:39" ht="12.75">
      <c r="G2137"/>
      <c r="AL2137" s="1"/>
      <c r="AM2137"/>
    </row>
    <row r="2138" spans="7:39" ht="12.75">
      <c r="G2138"/>
      <c r="AL2138" s="1"/>
      <c r="AM2138"/>
    </row>
    <row r="2139" spans="7:39" ht="12.75">
      <c r="G2139"/>
      <c r="AL2139" s="1"/>
      <c r="AM2139"/>
    </row>
    <row r="2140" spans="7:39" ht="12.75">
      <c r="G2140"/>
      <c r="AL2140" s="1"/>
      <c r="AM2140"/>
    </row>
    <row r="2141" spans="7:39" ht="12.75">
      <c r="G2141"/>
      <c r="AL2141" s="1"/>
      <c r="AM2141"/>
    </row>
    <row r="2142" spans="7:39" ht="12.75">
      <c r="G2142"/>
      <c r="AL2142" s="1"/>
      <c r="AM2142"/>
    </row>
    <row r="2143" spans="7:39" ht="12.75">
      <c r="G2143"/>
      <c r="AL2143" s="1"/>
      <c r="AM2143"/>
    </row>
    <row r="2144" spans="7:39" ht="12.75">
      <c r="G2144"/>
      <c r="AL2144" s="1"/>
      <c r="AM2144"/>
    </row>
    <row r="2145" spans="7:39" ht="12.75">
      <c r="G2145"/>
      <c r="AL2145" s="1"/>
      <c r="AM2145"/>
    </row>
    <row r="2146" spans="7:39" ht="12.75">
      <c r="G2146"/>
      <c r="AL2146" s="1"/>
      <c r="AM2146"/>
    </row>
    <row r="2147" spans="7:39" ht="12.75">
      <c r="G2147"/>
      <c r="AL2147" s="1"/>
      <c r="AM2147"/>
    </row>
    <row r="2148" spans="7:39" ht="12.75">
      <c r="G2148"/>
      <c r="AL2148" s="1"/>
      <c r="AM2148"/>
    </row>
    <row r="2149" spans="7:39" ht="12.75">
      <c r="G2149"/>
      <c r="AL2149" s="1"/>
      <c r="AM2149"/>
    </row>
    <row r="2150" spans="7:39" ht="12.75">
      <c r="G2150"/>
      <c r="AL2150" s="1"/>
      <c r="AM2150"/>
    </row>
    <row r="2151" spans="7:39" ht="12.75">
      <c r="G2151"/>
      <c r="AL2151" s="1"/>
      <c r="AM2151"/>
    </row>
    <row r="2152" spans="7:39" ht="12.75">
      <c r="G2152"/>
      <c r="AL2152" s="1"/>
      <c r="AM2152"/>
    </row>
    <row r="2153" spans="7:39" ht="12.75">
      <c r="G2153"/>
      <c r="AL2153" s="1"/>
      <c r="AM2153"/>
    </row>
    <row r="2154" spans="7:39" ht="12.75">
      <c r="G2154"/>
      <c r="AL2154" s="1"/>
      <c r="AM2154"/>
    </row>
    <row r="2155" spans="7:39" ht="12.75">
      <c r="G2155"/>
      <c r="AL2155" s="1"/>
      <c r="AM2155"/>
    </row>
    <row r="2156" spans="7:39" ht="12.75">
      <c r="G2156"/>
      <c r="AL2156" s="1"/>
      <c r="AM2156"/>
    </row>
    <row r="2157" spans="7:39" ht="12.75">
      <c r="G2157"/>
      <c r="AL2157" s="1"/>
      <c r="AM2157"/>
    </row>
    <row r="2158" spans="7:39" ht="12.75">
      <c r="G2158"/>
      <c r="AL2158" s="1"/>
      <c r="AM2158"/>
    </row>
    <row r="2159" spans="7:39" ht="12.75">
      <c r="G2159"/>
      <c r="AL2159" s="1"/>
      <c r="AM2159"/>
    </row>
    <row r="2160" spans="7:39" ht="12.75">
      <c r="G2160"/>
      <c r="AL2160" s="1"/>
      <c r="AM2160"/>
    </row>
    <row r="2161" spans="7:39" ht="12.75">
      <c r="G2161"/>
      <c r="AL2161" s="1"/>
      <c r="AM2161"/>
    </row>
    <row r="2162" spans="7:39" ht="12.75">
      <c r="G2162"/>
      <c r="AL2162" s="1"/>
      <c r="AM2162"/>
    </row>
    <row r="2163" spans="7:39" ht="12.75">
      <c r="G2163"/>
      <c r="AL2163" s="1"/>
      <c r="AM2163"/>
    </row>
    <row r="2164" spans="7:39" ht="12.75">
      <c r="G2164"/>
      <c r="AL2164" s="1"/>
      <c r="AM2164"/>
    </row>
    <row r="2165" spans="7:39" ht="12.75">
      <c r="G2165"/>
      <c r="AL2165" s="1"/>
      <c r="AM2165"/>
    </row>
    <row r="2166" spans="7:39" ht="12.75">
      <c r="G2166"/>
      <c r="AL2166" s="1"/>
      <c r="AM2166"/>
    </row>
    <row r="2167" spans="7:39" ht="12.75">
      <c r="G2167"/>
      <c r="AL2167" s="1"/>
      <c r="AM2167"/>
    </row>
    <row r="2168" spans="7:39" ht="12.75">
      <c r="G2168"/>
      <c r="AL2168" s="1"/>
      <c r="AM2168"/>
    </row>
    <row r="2169" spans="7:39" ht="12.75">
      <c r="G2169"/>
      <c r="AL2169" s="1"/>
      <c r="AM2169"/>
    </row>
    <row r="2170" spans="7:39" ht="12.75">
      <c r="G2170"/>
      <c r="AL2170" s="1"/>
      <c r="AM2170"/>
    </row>
    <row r="2171" spans="7:39" ht="12.75">
      <c r="G2171"/>
      <c r="AL2171" s="1"/>
      <c r="AM2171"/>
    </row>
    <row r="2172" spans="7:39" ht="12.75">
      <c r="G2172"/>
      <c r="AL2172" s="1"/>
      <c r="AM2172"/>
    </row>
    <row r="2173" spans="7:39" ht="12.75">
      <c r="G2173"/>
      <c r="AL2173" s="1"/>
      <c r="AM2173"/>
    </row>
    <row r="2174" spans="7:39" ht="12.75">
      <c r="G2174"/>
      <c r="AL2174" s="1"/>
      <c r="AM2174"/>
    </row>
    <row r="2175" spans="7:39" ht="12.75">
      <c r="G2175"/>
      <c r="AL2175" s="1"/>
      <c r="AM2175"/>
    </row>
    <row r="2176" spans="7:39" ht="12.75">
      <c r="G2176"/>
      <c r="AL2176" s="1"/>
      <c r="AM2176"/>
    </row>
    <row r="2177" spans="7:39" ht="12.75">
      <c r="G2177"/>
      <c r="AL2177" s="1"/>
      <c r="AM2177"/>
    </row>
    <row r="2178" spans="7:39" ht="12.75">
      <c r="G2178"/>
      <c r="AL2178" s="1"/>
      <c r="AM2178"/>
    </row>
    <row r="2179" spans="7:39" ht="12.75">
      <c r="G2179"/>
      <c r="AL2179" s="1"/>
      <c r="AM2179"/>
    </row>
    <row r="2180" spans="7:39" ht="12.75">
      <c r="G2180"/>
      <c r="AL2180" s="1"/>
      <c r="AM2180"/>
    </row>
    <row r="2181" spans="7:39" ht="12.75">
      <c r="G2181"/>
      <c r="AL2181" s="1"/>
      <c r="AM2181"/>
    </row>
    <row r="2182" spans="7:39" ht="12.75">
      <c r="G2182"/>
      <c r="AL2182" s="1"/>
      <c r="AM2182"/>
    </row>
    <row r="2183" spans="7:39" ht="12.75">
      <c r="G2183"/>
      <c r="AL2183" s="1"/>
      <c r="AM2183"/>
    </row>
    <row r="2184" spans="7:39" ht="12.75">
      <c r="G2184"/>
      <c r="AL2184" s="1"/>
      <c r="AM2184"/>
    </row>
    <row r="2185" spans="7:39" ht="12.75">
      <c r="G2185"/>
      <c r="AL2185" s="1"/>
      <c r="AM2185"/>
    </row>
    <row r="2186" spans="7:39" ht="12.75">
      <c r="G2186"/>
      <c r="AL2186" s="1"/>
      <c r="AM2186"/>
    </row>
    <row r="2187" spans="7:39" ht="12.75">
      <c r="G2187"/>
      <c r="AL2187" s="1"/>
      <c r="AM2187"/>
    </row>
    <row r="2188" spans="7:39" ht="12.75">
      <c r="G2188"/>
      <c r="AL2188" s="1"/>
      <c r="AM2188"/>
    </row>
    <row r="2189" spans="7:39" ht="12.75">
      <c r="G2189"/>
      <c r="AL2189" s="1"/>
      <c r="AM2189"/>
    </row>
    <row r="2190" spans="7:39" ht="12.75">
      <c r="G2190"/>
      <c r="AL2190" s="1"/>
      <c r="AM2190"/>
    </row>
    <row r="2191" spans="7:39" ht="12.75">
      <c r="G2191"/>
      <c r="AL2191" s="1"/>
      <c r="AM2191"/>
    </row>
    <row r="2192" spans="7:39" ht="12.75">
      <c r="G2192"/>
      <c r="AL2192" s="1"/>
      <c r="AM2192"/>
    </row>
    <row r="2193" spans="7:39" ht="12.75">
      <c r="G2193"/>
      <c r="AL2193" s="1"/>
      <c r="AM2193"/>
    </row>
    <row r="2194" spans="7:39" ht="12.75">
      <c r="G2194"/>
      <c r="AL2194" s="1"/>
      <c r="AM2194"/>
    </row>
    <row r="2195" spans="7:39" ht="12.75">
      <c r="G2195"/>
      <c r="AL2195" s="1"/>
      <c r="AM2195"/>
    </row>
    <row r="2196" spans="7:39" ht="12.75">
      <c r="G2196"/>
      <c r="AL2196" s="1"/>
      <c r="AM2196"/>
    </row>
    <row r="2197" spans="7:39" ht="12.75">
      <c r="G2197"/>
      <c r="AL2197" s="1"/>
      <c r="AM2197"/>
    </row>
    <row r="2198" spans="7:39" ht="12.75">
      <c r="G2198"/>
      <c r="AL2198" s="1"/>
      <c r="AM2198"/>
    </row>
    <row r="2199" spans="7:39" ht="12.75">
      <c r="G2199"/>
      <c r="AL2199" s="1"/>
      <c r="AM2199"/>
    </row>
    <row r="2200" spans="7:39" ht="12.75">
      <c r="G2200"/>
      <c r="AL2200" s="1"/>
      <c r="AM2200"/>
    </row>
    <row r="2201" spans="7:39" ht="12.75">
      <c r="G2201"/>
      <c r="AL2201" s="1"/>
      <c r="AM2201"/>
    </row>
    <row r="2202" spans="7:39" ht="12.75">
      <c r="G2202"/>
      <c r="AL2202" s="1"/>
      <c r="AM2202"/>
    </row>
    <row r="2203" spans="7:39" ht="12.75">
      <c r="G2203"/>
      <c r="AL2203" s="1"/>
      <c r="AM2203"/>
    </row>
    <row r="2204" spans="7:39" ht="12.75">
      <c r="G2204"/>
      <c r="AL2204" s="1"/>
      <c r="AM2204"/>
    </row>
    <row r="2205" spans="7:39" ht="12.75">
      <c r="G2205"/>
      <c r="AL2205" s="1"/>
      <c r="AM2205"/>
    </row>
    <row r="2206" spans="7:39" ht="12.75">
      <c r="G2206"/>
      <c r="AL2206" s="1"/>
      <c r="AM2206"/>
    </row>
    <row r="2207" spans="7:39" ht="12.75">
      <c r="G2207"/>
      <c r="AL2207" s="1"/>
      <c r="AM2207"/>
    </row>
    <row r="2208" spans="7:39" ht="12.75">
      <c r="G2208"/>
      <c r="AL2208" s="1"/>
      <c r="AM2208"/>
    </row>
    <row r="2209" spans="7:39" ht="12.75">
      <c r="G2209"/>
      <c r="AL2209" s="1"/>
      <c r="AM2209"/>
    </row>
    <row r="2210" spans="7:39" ht="12.75">
      <c r="G2210"/>
      <c r="AL2210" s="1"/>
      <c r="AM2210"/>
    </row>
    <row r="2211" spans="7:39" ht="12.75">
      <c r="G2211"/>
      <c r="AL2211" s="1"/>
      <c r="AM2211"/>
    </row>
    <row r="2212" spans="7:39" ht="12.75">
      <c r="G2212"/>
      <c r="AL2212" s="1"/>
      <c r="AM2212"/>
    </row>
    <row r="2213" spans="7:39" ht="12.75">
      <c r="G2213"/>
      <c r="AL2213" s="1"/>
      <c r="AM2213"/>
    </row>
    <row r="2214" spans="7:39" ht="12.75">
      <c r="G2214"/>
      <c r="AL2214" s="1"/>
      <c r="AM2214"/>
    </row>
    <row r="2215" spans="7:39" ht="12.75">
      <c r="G2215"/>
      <c r="AL2215" s="1"/>
      <c r="AM2215"/>
    </row>
    <row r="2216" spans="7:39" ht="12.75">
      <c r="G2216"/>
      <c r="AL2216" s="1"/>
      <c r="AM2216"/>
    </row>
    <row r="2217" spans="7:39" ht="12.75">
      <c r="G2217"/>
      <c r="AL2217" s="1"/>
      <c r="AM2217"/>
    </row>
    <row r="2218" spans="7:39" ht="12.75">
      <c r="G2218"/>
      <c r="AL2218" s="1"/>
      <c r="AM2218"/>
    </row>
    <row r="2219" spans="7:39" ht="12.75">
      <c r="G2219"/>
      <c r="AL2219" s="1"/>
      <c r="AM2219"/>
    </row>
    <row r="2220" spans="7:39" ht="12.75">
      <c r="G2220"/>
      <c r="AL2220" s="1"/>
      <c r="AM2220"/>
    </row>
    <row r="2221" spans="7:39" ht="12.75">
      <c r="G2221"/>
      <c r="AL2221" s="1"/>
      <c r="AM2221"/>
    </row>
    <row r="2222" spans="7:39" ht="12.75">
      <c r="G2222"/>
      <c r="AL2222" s="1"/>
      <c r="AM2222"/>
    </row>
    <row r="2223" spans="7:39" ht="12.75">
      <c r="G2223"/>
      <c r="AL2223" s="1"/>
      <c r="AM2223"/>
    </row>
    <row r="2224" spans="7:39" ht="12.75">
      <c r="G2224"/>
      <c r="AL2224" s="1"/>
      <c r="AM2224"/>
    </row>
    <row r="2225" spans="7:39" ht="12.75">
      <c r="G2225"/>
      <c r="AL2225" s="1"/>
      <c r="AM2225"/>
    </row>
    <row r="2226" spans="7:39" ht="12.75">
      <c r="G2226"/>
      <c r="AL2226" s="1"/>
      <c r="AM2226"/>
    </row>
    <row r="2227" spans="7:39" ht="12.75">
      <c r="G2227"/>
      <c r="AL2227" s="1"/>
      <c r="AM2227"/>
    </row>
    <row r="2228" spans="7:39" ht="12.75">
      <c r="G2228"/>
      <c r="AL2228" s="1"/>
      <c r="AM2228"/>
    </row>
    <row r="2229" spans="7:39" ht="12.75">
      <c r="G2229"/>
      <c r="AL2229" s="1"/>
      <c r="AM2229"/>
    </row>
    <row r="2230" spans="7:39" ht="12.75">
      <c r="G2230"/>
      <c r="AL2230" s="1"/>
      <c r="AM2230"/>
    </row>
    <row r="2231" spans="7:39" ht="12.75">
      <c r="G2231"/>
      <c r="AL2231" s="1"/>
      <c r="AM2231"/>
    </row>
    <row r="2232" spans="7:39" ht="12.75">
      <c r="G2232"/>
      <c r="AL2232" s="1"/>
      <c r="AM2232"/>
    </row>
    <row r="2233" spans="7:39" ht="12.75">
      <c r="G2233"/>
      <c r="AL2233" s="1"/>
      <c r="AM2233"/>
    </row>
    <row r="2234" spans="7:39" ht="12.75">
      <c r="G2234"/>
      <c r="AL2234" s="1"/>
      <c r="AM2234"/>
    </row>
    <row r="2235" spans="7:39" ht="12.75">
      <c r="G2235"/>
      <c r="AL2235" s="1"/>
      <c r="AM2235"/>
    </row>
    <row r="2236" spans="7:39" ht="12.75">
      <c r="G2236"/>
      <c r="AL2236" s="1"/>
      <c r="AM2236"/>
    </row>
    <row r="2237" spans="7:39" ht="12.75">
      <c r="G2237"/>
      <c r="AL2237" s="1"/>
      <c r="AM2237"/>
    </row>
    <row r="2238" spans="7:39" ht="12.75">
      <c r="G2238"/>
      <c r="AL2238" s="1"/>
      <c r="AM2238"/>
    </row>
    <row r="2239" spans="7:39" ht="12.75">
      <c r="G2239"/>
      <c r="AL2239" s="1"/>
      <c r="AM2239"/>
    </row>
    <row r="2240" spans="7:39" ht="12.75">
      <c r="G2240"/>
      <c r="AL2240" s="1"/>
      <c r="AM2240"/>
    </row>
    <row r="2241" spans="7:39" ht="12.75">
      <c r="G2241"/>
      <c r="AL2241" s="1"/>
      <c r="AM2241"/>
    </row>
    <row r="2242" spans="7:39" ht="12.75">
      <c r="G2242"/>
      <c r="AL2242" s="1"/>
      <c r="AM2242"/>
    </row>
    <row r="2243" spans="7:39" ht="12.75">
      <c r="G2243"/>
      <c r="AL2243" s="1"/>
      <c r="AM2243"/>
    </row>
    <row r="2244" spans="7:39" ht="12.75">
      <c r="G2244"/>
      <c r="AL2244" s="1"/>
      <c r="AM2244"/>
    </row>
    <row r="2245" spans="7:39" ht="12.75">
      <c r="G2245"/>
      <c r="AL2245" s="1"/>
      <c r="AM2245"/>
    </row>
    <row r="2246" spans="7:39" ht="12.75">
      <c r="G2246"/>
      <c r="AL2246" s="1"/>
      <c r="AM2246"/>
    </row>
    <row r="2247" spans="7:39" ht="12.75">
      <c r="G2247"/>
      <c r="AL2247" s="1"/>
      <c r="AM2247"/>
    </row>
    <row r="2248" spans="7:39" ht="12.75">
      <c r="G2248"/>
      <c r="AL2248" s="1"/>
      <c r="AM2248"/>
    </row>
    <row r="2249" spans="7:39" ht="12.75">
      <c r="G2249"/>
      <c r="AL2249" s="1"/>
      <c r="AM2249"/>
    </row>
    <row r="2250" spans="7:39" ht="12.75">
      <c r="G2250"/>
      <c r="AL2250" s="1"/>
      <c r="AM2250"/>
    </row>
    <row r="2251" spans="7:39" ht="12.75">
      <c r="G2251"/>
      <c r="AL2251" s="1"/>
      <c r="AM2251"/>
    </row>
    <row r="2252" spans="7:39" ht="12.75">
      <c r="G2252"/>
      <c r="AL2252" s="1"/>
      <c r="AM2252"/>
    </row>
    <row r="2253" spans="7:39" ht="12.75">
      <c r="G2253"/>
      <c r="AL2253" s="1"/>
      <c r="AM2253"/>
    </row>
    <row r="2254" spans="7:39" ht="12.75">
      <c r="G2254"/>
      <c r="AL2254" s="1"/>
      <c r="AM2254"/>
    </row>
    <row r="2255" spans="7:39" ht="12.75">
      <c r="G2255"/>
      <c r="AL2255" s="1"/>
      <c r="AM2255"/>
    </row>
    <row r="2256" spans="7:39" ht="12.75">
      <c r="G2256"/>
      <c r="AL2256" s="1"/>
      <c r="AM2256"/>
    </row>
    <row r="2257" spans="7:39" ht="12.75">
      <c r="G2257"/>
      <c r="AL2257" s="1"/>
      <c r="AM2257"/>
    </row>
    <row r="2258" spans="7:39" ht="12.75">
      <c r="G2258"/>
      <c r="AL2258" s="1"/>
      <c r="AM2258"/>
    </row>
    <row r="2259" spans="7:39" ht="12.75">
      <c r="G2259"/>
      <c r="AL2259" s="1"/>
      <c r="AM2259"/>
    </row>
    <row r="2260" spans="7:39" ht="12.75">
      <c r="G2260"/>
      <c r="AL2260" s="1"/>
      <c r="AM2260"/>
    </row>
    <row r="2261" spans="7:39" ht="12.75">
      <c r="G2261"/>
      <c r="AL2261" s="1"/>
      <c r="AM2261"/>
    </row>
    <row r="2262" spans="7:39" ht="12.75">
      <c r="G2262"/>
      <c r="AL2262" s="1"/>
      <c r="AM2262"/>
    </row>
    <row r="2263" spans="7:39" ht="12.75">
      <c r="G2263"/>
      <c r="AL2263" s="1"/>
      <c r="AM2263"/>
    </row>
    <row r="2264" spans="7:39" ht="12.75">
      <c r="G2264"/>
      <c r="AL2264" s="1"/>
      <c r="AM2264"/>
    </row>
    <row r="2265" spans="7:39" ht="12.75">
      <c r="G2265"/>
      <c r="AL2265" s="1"/>
      <c r="AM2265"/>
    </row>
    <row r="2266" spans="7:39" ht="12.75">
      <c r="G2266"/>
      <c r="AL2266" s="1"/>
      <c r="AM2266"/>
    </row>
    <row r="2267" spans="7:39" ht="12.75">
      <c r="G2267"/>
      <c r="AL2267" s="1"/>
      <c r="AM2267"/>
    </row>
    <row r="2268" spans="7:39" ht="12.75">
      <c r="G2268"/>
      <c r="AL2268" s="1"/>
      <c r="AM2268"/>
    </row>
    <row r="2269" spans="7:39" ht="12.75">
      <c r="G2269"/>
      <c r="AL2269" s="1"/>
      <c r="AM2269"/>
    </row>
    <row r="2270" spans="7:39" ht="12.75">
      <c r="G2270"/>
      <c r="AL2270" s="1"/>
      <c r="AM2270"/>
    </row>
    <row r="2271" spans="7:39" ht="12.75">
      <c r="G2271"/>
      <c r="AL2271" s="1"/>
      <c r="AM2271"/>
    </row>
    <row r="2272" spans="7:39" ht="12.75">
      <c r="G2272"/>
      <c r="AL2272" s="1"/>
      <c r="AM2272"/>
    </row>
    <row r="2273" spans="7:39" ht="12.75">
      <c r="G2273"/>
      <c r="AL2273" s="1"/>
      <c r="AM2273"/>
    </row>
    <row r="2274" spans="7:39" ht="12.75">
      <c r="G2274"/>
      <c r="AL2274" s="1"/>
      <c r="AM2274"/>
    </row>
    <row r="2275" spans="7:39" ht="12.75">
      <c r="G2275"/>
      <c r="AL2275" s="1"/>
      <c r="AM2275"/>
    </row>
    <row r="2276" spans="7:39" ht="12.75">
      <c r="G2276"/>
      <c r="AL2276" s="1"/>
      <c r="AM2276"/>
    </row>
    <row r="2277" spans="7:39" ht="12.75">
      <c r="G2277"/>
      <c r="AL2277" s="1"/>
      <c r="AM2277"/>
    </row>
    <row r="2278" spans="7:39" ht="12.75">
      <c r="G2278"/>
      <c r="AL2278" s="1"/>
      <c r="AM2278"/>
    </row>
    <row r="2279" spans="7:39" ht="12.75">
      <c r="G2279"/>
      <c r="AL2279" s="1"/>
      <c r="AM2279"/>
    </row>
    <row r="2280" spans="7:39" ht="12.75">
      <c r="G2280"/>
      <c r="AL2280" s="1"/>
      <c r="AM2280"/>
    </row>
    <row r="2281" spans="7:39" ht="12.75">
      <c r="G2281"/>
      <c r="AL2281" s="1"/>
      <c r="AM2281"/>
    </row>
    <row r="2282" spans="7:39" ht="12.75">
      <c r="G2282"/>
      <c r="AL2282" s="1"/>
      <c r="AM2282"/>
    </row>
    <row r="2283" spans="7:39" ht="12.75">
      <c r="G2283"/>
      <c r="AL2283" s="1"/>
      <c r="AM2283"/>
    </row>
    <row r="2284" spans="7:39" ht="12.75">
      <c r="G2284"/>
      <c r="AL2284" s="1"/>
      <c r="AM2284"/>
    </row>
    <row r="2285" spans="7:39" ht="12.75">
      <c r="G2285"/>
      <c r="AL2285" s="1"/>
      <c r="AM2285"/>
    </row>
    <row r="2286" spans="7:39" ht="12.75">
      <c r="G2286"/>
      <c r="AL2286" s="1"/>
      <c r="AM2286"/>
    </row>
    <row r="2287" spans="7:39" ht="12.75">
      <c r="G2287"/>
      <c r="AL2287" s="1"/>
      <c r="AM2287"/>
    </row>
    <row r="2288" spans="7:39" ht="12.75">
      <c r="G2288"/>
      <c r="AL2288" s="1"/>
      <c r="AM2288"/>
    </row>
    <row r="2289" spans="7:39" ht="12.75">
      <c r="G2289"/>
      <c r="AL2289" s="1"/>
      <c r="AM2289"/>
    </row>
    <row r="2290" spans="7:39" ht="12.75">
      <c r="G2290"/>
      <c r="AL2290" s="1"/>
      <c r="AM2290"/>
    </row>
    <row r="2291" spans="7:39" ht="12.75">
      <c r="G2291"/>
      <c r="AL2291" s="1"/>
      <c r="AM2291"/>
    </row>
    <row r="2292" spans="7:39" ht="12.75">
      <c r="G2292"/>
      <c r="AL2292" s="1"/>
      <c r="AM2292"/>
    </row>
    <row r="2293" spans="7:39" ht="12.75">
      <c r="G2293"/>
      <c r="AL2293" s="1"/>
      <c r="AM2293"/>
    </row>
    <row r="2294" spans="7:39" ht="12.75">
      <c r="G2294"/>
      <c r="AL2294" s="1"/>
      <c r="AM2294"/>
    </row>
    <row r="2295" spans="7:39" ht="12.75">
      <c r="G2295"/>
      <c r="AL2295" s="1"/>
      <c r="AM2295"/>
    </row>
    <row r="2296" spans="7:39" ht="12.75">
      <c r="G2296"/>
      <c r="AL2296" s="1"/>
      <c r="AM2296"/>
    </row>
    <row r="2297" spans="7:39" ht="12.75">
      <c r="G2297"/>
      <c r="AL2297" s="1"/>
      <c r="AM2297"/>
    </row>
    <row r="2298" spans="7:39" ht="12.75">
      <c r="G2298"/>
      <c r="AL2298" s="1"/>
      <c r="AM2298"/>
    </row>
    <row r="2299" spans="7:39" ht="12.75">
      <c r="G2299"/>
      <c r="AL2299" s="1"/>
      <c r="AM2299"/>
    </row>
    <row r="2300" spans="7:39" ht="12.75">
      <c r="G2300"/>
      <c r="AL2300" s="1"/>
      <c r="AM2300"/>
    </row>
    <row r="2301" spans="7:39" ht="12.75">
      <c r="G2301"/>
      <c r="AL2301" s="1"/>
      <c r="AM2301"/>
    </row>
    <row r="2302" spans="7:39" ht="12.75">
      <c r="G2302"/>
      <c r="AL2302" s="1"/>
      <c r="AM2302"/>
    </row>
    <row r="2303" spans="7:39" ht="12.75">
      <c r="G2303"/>
      <c r="AL2303" s="1"/>
      <c r="AM2303"/>
    </row>
    <row r="2304" spans="7:39" ht="12.75">
      <c r="G2304"/>
      <c r="AL2304" s="1"/>
      <c r="AM2304"/>
    </row>
    <row r="2305" spans="7:39" ht="12.75">
      <c r="G2305"/>
      <c r="AL2305" s="1"/>
      <c r="AM2305"/>
    </row>
    <row r="2306" spans="7:39" ht="12.75">
      <c r="G2306"/>
      <c r="AL2306" s="1"/>
      <c r="AM2306"/>
    </row>
    <row r="2307" spans="7:39" ht="12.75">
      <c r="G2307"/>
      <c r="AL2307" s="1"/>
      <c r="AM2307"/>
    </row>
    <row r="2308" spans="7:39" ht="12.75">
      <c r="G2308"/>
      <c r="AL2308" s="1"/>
      <c r="AM2308"/>
    </row>
    <row r="2309" spans="7:39" ht="12.75">
      <c r="G2309"/>
      <c r="AL2309" s="1"/>
      <c r="AM2309"/>
    </row>
    <row r="2310" spans="7:39" ht="12.75">
      <c r="G2310"/>
      <c r="AL2310" s="1"/>
      <c r="AM2310"/>
    </row>
    <row r="2311" spans="7:39" ht="12.75">
      <c r="G2311"/>
      <c r="AL2311" s="1"/>
      <c r="AM2311"/>
    </row>
    <row r="2312" spans="7:39" ht="12.75">
      <c r="G2312"/>
      <c r="AL2312" s="1"/>
      <c r="AM2312"/>
    </row>
    <row r="2313" spans="7:39" ht="12.75">
      <c r="G2313"/>
      <c r="AL2313" s="1"/>
      <c r="AM2313"/>
    </row>
    <row r="2314" spans="7:39" ht="12.75">
      <c r="G2314"/>
      <c r="AL2314" s="1"/>
      <c r="AM2314"/>
    </row>
    <row r="2315" spans="7:39" ht="12.75">
      <c r="G2315"/>
      <c r="AL2315" s="1"/>
      <c r="AM2315"/>
    </row>
    <row r="2316" spans="7:39" ht="12.75">
      <c r="G2316"/>
      <c r="AL2316" s="1"/>
      <c r="AM2316"/>
    </row>
    <row r="2317" spans="7:39" ht="12.75">
      <c r="G2317"/>
      <c r="AL2317" s="1"/>
      <c r="AM2317"/>
    </row>
    <row r="2318" spans="7:39" ht="12.75">
      <c r="G2318"/>
      <c r="AL2318" s="1"/>
      <c r="AM2318"/>
    </row>
    <row r="2319" spans="7:39" ht="12.75">
      <c r="G2319"/>
      <c r="AL2319" s="1"/>
      <c r="AM2319"/>
    </row>
    <row r="2320" spans="7:39" ht="12.75">
      <c r="G2320"/>
      <c r="AL2320" s="1"/>
      <c r="AM2320"/>
    </row>
    <row r="2321" spans="7:39" ht="12.75">
      <c r="G2321"/>
      <c r="AL2321" s="1"/>
      <c r="AM2321"/>
    </row>
    <row r="2322" spans="7:39" ht="12.75">
      <c r="G2322"/>
      <c r="AL2322" s="1"/>
      <c r="AM2322"/>
    </row>
    <row r="2323" spans="7:39" ht="12.75">
      <c r="G2323"/>
      <c r="AL2323" s="1"/>
      <c r="AM2323"/>
    </row>
    <row r="2324" spans="7:39" ht="12.75">
      <c r="G2324"/>
      <c r="AL2324" s="1"/>
      <c r="AM2324"/>
    </row>
    <row r="2325" spans="7:39" ht="12.75">
      <c r="G2325"/>
      <c r="AL2325" s="1"/>
      <c r="AM2325"/>
    </row>
    <row r="2326" spans="7:39" ht="12.75">
      <c r="G2326"/>
      <c r="AL2326" s="1"/>
      <c r="AM2326"/>
    </row>
    <row r="2327" spans="7:39" ht="12.75">
      <c r="G2327"/>
      <c r="AL2327" s="1"/>
      <c r="AM2327"/>
    </row>
    <row r="2328" spans="7:39" ht="12.75">
      <c r="G2328"/>
      <c r="AL2328" s="1"/>
      <c r="AM2328"/>
    </row>
    <row r="2329" spans="7:39" ht="12.75">
      <c r="G2329"/>
      <c r="AL2329" s="1"/>
      <c r="AM2329"/>
    </row>
    <row r="2330" spans="7:39" ht="12.75">
      <c r="G2330"/>
      <c r="AL2330" s="1"/>
      <c r="AM2330"/>
    </row>
    <row r="2331" spans="7:39" ht="12.75">
      <c r="G2331"/>
      <c r="AL2331" s="1"/>
      <c r="AM2331"/>
    </row>
    <row r="2332" spans="7:39" ht="12.75">
      <c r="G2332"/>
      <c r="AL2332" s="1"/>
      <c r="AM2332"/>
    </row>
    <row r="2333" spans="7:39" ht="12.75">
      <c r="G2333"/>
      <c r="AL2333" s="1"/>
      <c r="AM2333"/>
    </row>
    <row r="2334" spans="7:39" ht="12.75">
      <c r="G2334"/>
      <c r="AL2334" s="1"/>
      <c r="AM2334"/>
    </row>
    <row r="2335" spans="7:39" ht="12.75">
      <c r="G2335"/>
      <c r="AL2335" s="1"/>
      <c r="AM2335"/>
    </row>
    <row r="2336" spans="7:39" ht="12.75">
      <c r="G2336"/>
      <c r="AL2336" s="1"/>
      <c r="AM2336"/>
    </row>
    <row r="2337" spans="7:39" ht="12.75">
      <c r="G2337"/>
      <c r="AL2337" s="1"/>
      <c r="AM2337"/>
    </row>
    <row r="2338" spans="7:39" ht="12.75">
      <c r="G2338"/>
      <c r="AL2338" s="1"/>
      <c r="AM2338"/>
    </row>
    <row r="2339" spans="7:39" ht="12.75">
      <c r="G2339"/>
      <c r="AL2339" s="1"/>
      <c r="AM2339"/>
    </row>
    <row r="2340" spans="7:39" ht="12.75">
      <c r="G2340"/>
      <c r="AL2340" s="1"/>
      <c r="AM2340"/>
    </row>
    <row r="2341" spans="7:39" ht="12.75">
      <c r="G2341"/>
      <c r="AL2341" s="1"/>
      <c r="AM2341"/>
    </row>
    <row r="2342" spans="7:39" ht="12.75">
      <c r="G2342"/>
      <c r="AL2342" s="1"/>
      <c r="AM2342"/>
    </row>
    <row r="2343" spans="7:39" ht="12.75">
      <c r="G2343"/>
      <c r="AL2343" s="1"/>
      <c r="AM2343"/>
    </row>
    <row r="2344" spans="7:39" ht="12.75">
      <c r="G2344"/>
      <c r="AL2344" s="1"/>
      <c r="AM2344"/>
    </row>
    <row r="2345" spans="7:39" ht="12.75">
      <c r="G2345"/>
      <c r="AL2345" s="1"/>
      <c r="AM2345"/>
    </row>
    <row r="2346" spans="7:39" ht="12.75">
      <c r="G2346"/>
      <c r="AL2346" s="1"/>
      <c r="AM2346"/>
    </row>
    <row r="2347" spans="7:39" ht="12.75">
      <c r="G2347"/>
      <c r="AL2347" s="1"/>
      <c r="AM2347"/>
    </row>
    <row r="2348" spans="7:39" ht="12.75">
      <c r="G2348"/>
      <c r="AL2348" s="1"/>
      <c r="AM2348"/>
    </row>
    <row r="2349" spans="7:39" ht="12.75">
      <c r="G2349"/>
      <c r="AL2349" s="1"/>
      <c r="AM2349"/>
    </row>
    <row r="2350" spans="7:39" ht="12.75">
      <c r="G2350"/>
      <c r="AL2350" s="1"/>
      <c r="AM2350"/>
    </row>
    <row r="2351" spans="7:39" ht="12.75">
      <c r="G2351"/>
      <c r="AL2351" s="1"/>
      <c r="AM2351"/>
    </row>
    <row r="2352" spans="7:39" ht="12.75">
      <c r="G2352"/>
      <c r="AL2352" s="1"/>
      <c r="AM2352"/>
    </row>
    <row r="2353" spans="7:39" ht="12.75">
      <c r="G2353"/>
      <c r="AL2353" s="1"/>
      <c r="AM2353"/>
    </row>
    <row r="2354" spans="7:39" ht="12.75">
      <c r="G2354"/>
      <c r="AL2354" s="1"/>
      <c r="AM2354"/>
    </row>
    <row r="2355" spans="7:39" ht="12.75">
      <c r="G2355"/>
      <c r="AL2355" s="1"/>
      <c r="AM2355"/>
    </row>
    <row r="2356" spans="7:39" ht="12.75">
      <c r="G2356"/>
      <c r="AL2356" s="1"/>
      <c r="AM2356"/>
    </row>
    <row r="2357" spans="7:39" ht="12.75">
      <c r="G2357"/>
      <c r="AL2357" s="1"/>
      <c r="AM2357"/>
    </row>
    <row r="2358" spans="7:39" ht="12.75">
      <c r="G2358"/>
      <c r="AL2358" s="1"/>
      <c r="AM2358"/>
    </row>
    <row r="2359" spans="7:39" ht="12.75">
      <c r="G2359"/>
      <c r="AL2359" s="1"/>
      <c r="AM2359"/>
    </row>
    <row r="2360" spans="7:39" ht="12.75">
      <c r="G2360"/>
      <c r="AL2360" s="1"/>
      <c r="AM2360"/>
    </row>
    <row r="2361" spans="7:39" ht="12.75">
      <c r="G2361"/>
      <c r="AL2361" s="1"/>
      <c r="AM2361"/>
    </row>
    <row r="2362" spans="7:39" ht="12.75">
      <c r="G2362"/>
      <c r="AL2362" s="1"/>
      <c r="AM2362"/>
    </row>
    <row r="2363" spans="7:39" ht="12.75">
      <c r="G2363"/>
      <c r="AL2363" s="1"/>
      <c r="AM2363"/>
    </row>
    <row r="2364" spans="7:39" ht="12.75">
      <c r="G2364"/>
      <c r="AL2364" s="1"/>
      <c r="AM2364"/>
    </row>
    <row r="2365" spans="7:39" ht="12.75">
      <c r="G2365"/>
      <c r="AL2365" s="1"/>
      <c r="AM2365"/>
    </row>
    <row r="2366" spans="7:39" ht="12.75">
      <c r="G2366"/>
      <c r="AL2366" s="1"/>
      <c r="AM2366"/>
    </row>
    <row r="2367" spans="7:39" ht="12.75">
      <c r="G2367"/>
      <c r="AL2367" s="1"/>
      <c r="AM2367"/>
    </row>
    <row r="2368" spans="7:39" ht="12.75">
      <c r="G2368"/>
      <c r="AL2368" s="1"/>
      <c r="AM2368"/>
    </row>
    <row r="2369" spans="7:39" ht="12.75">
      <c r="G2369"/>
      <c r="AL2369" s="1"/>
      <c r="AM2369"/>
    </row>
    <row r="2370" spans="7:39" ht="12.75">
      <c r="G2370"/>
      <c r="AL2370" s="1"/>
      <c r="AM2370"/>
    </row>
    <row r="2371" spans="7:39" ht="12.75">
      <c r="G2371"/>
      <c r="AL2371" s="1"/>
      <c r="AM2371"/>
    </row>
    <row r="2372" spans="7:39" ht="12.75">
      <c r="G2372"/>
      <c r="AL2372" s="1"/>
      <c r="AM2372"/>
    </row>
    <row r="2373" spans="7:39" ht="12.75">
      <c r="G2373"/>
      <c r="AL2373" s="1"/>
      <c r="AM2373"/>
    </row>
    <row r="2374" spans="7:39" ht="12.75">
      <c r="G2374"/>
      <c r="AL2374" s="1"/>
      <c r="AM2374"/>
    </row>
    <row r="2375" spans="7:39" ht="12.75">
      <c r="G2375"/>
      <c r="AL2375" s="1"/>
      <c r="AM2375"/>
    </row>
    <row r="2376" spans="7:39" ht="12.75">
      <c r="G2376"/>
      <c r="AL2376" s="1"/>
      <c r="AM2376"/>
    </row>
    <row r="2377" spans="7:39" ht="12.75">
      <c r="G2377"/>
      <c r="AL2377" s="1"/>
      <c r="AM2377"/>
    </row>
    <row r="2378" spans="7:39" ht="12.75">
      <c r="G2378"/>
      <c r="AL2378" s="1"/>
      <c r="AM2378"/>
    </row>
    <row r="2379" spans="7:39" ht="12.75">
      <c r="G2379"/>
      <c r="AL2379" s="1"/>
      <c r="AM2379"/>
    </row>
    <row r="2380" spans="7:39" ht="12.75">
      <c r="G2380"/>
      <c r="AL2380" s="1"/>
      <c r="AM2380"/>
    </row>
    <row r="2381" spans="7:39" ht="12.75">
      <c r="G2381"/>
      <c r="AL2381" s="1"/>
      <c r="AM2381"/>
    </row>
    <row r="2382" spans="7:39" ht="12.75">
      <c r="G2382"/>
      <c r="AL2382" s="1"/>
      <c r="AM2382"/>
    </row>
    <row r="2383" spans="7:39" ht="12.75">
      <c r="G2383"/>
      <c r="AL2383" s="1"/>
      <c r="AM2383"/>
    </row>
    <row r="2384" spans="7:39" ht="12.75">
      <c r="G2384"/>
      <c r="AL2384" s="1"/>
      <c r="AM2384"/>
    </row>
    <row r="2385" spans="7:39" ht="12.75">
      <c r="G2385"/>
      <c r="AL2385" s="1"/>
      <c r="AM2385"/>
    </row>
    <row r="2386" spans="7:39" ht="12.75">
      <c r="G2386"/>
      <c r="AL2386" s="1"/>
      <c r="AM2386"/>
    </row>
    <row r="2387" spans="7:39" ht="12.75">
      <c r="G2387"/>
      <c r="AL2387" s="1"/>
      <c r="AM2387"/>
    </row>
    <row r="2388" spans="7:39" ht="12.75">
      <c r="G2388"/>
      <c r="AL2388" s="1"/>
      <c r="AM2388"/>
    </row>
    <row r="2389" spans="7:39" ht="12.75">
      <c r="G2389"/>
      <c r="AL2389" s="1"/>
      <c r="AM2389"/>
    </row>
    <row r="2390" spans="7:39" ht="12.75">
      <c r="G2390"/>
      <c r="AL2390" s="1"/>
      <c r="AM2390"/>
    </row>
    <row r="2391" spans="7:39" ht="12.75">
      <c r="G2391"/>
      <c r="AL2391" s="1"/>
      <c r="AM2391"/>
    </row>
    <row r="2392" spans="7:39" ht="12.75">
      <c r="G2392"/>
      <c r="AL2392" s="1"/>
      <c r="AM2392"/>
    </row>
    <row r="2393" spans="7:39" ht="12.75">
      <c r="G2393"/>
      <c r="AL2393" s="1"/>
      <c r="AM2393"/>
    </row>
    <row r="2394" spans="7:39" ht="12.75">
      <c r="G2394"/>
      <c r="AL2394" s="1"/>
      <c r="AM2394"/>
    </row>
    <row r="2395" spans="7:39" ht="12.75">
      <c r="G2395"/>
      <c r="AL2395" s="1"/>
      <c r="AM2395"/>
    </row>
    <row r="2396" spans="7:39" ht="12.75">
      <c r="G2396"/>
      <c r="AL2396" s="1"/>
      <c r="AM2396"/>
    </row>
    <row r="2397" spans="7:39" ht="12.75">
      <c r="G2397"/>
      <c r="AL2397" s="1"/>
      <c r="AM2397"/>
    </row>
    <row r="2398" spans="7:39" ht="12.75">
      <c r="G2398"/>
      <c r="AL2398" s="1"/>
      <c r="AM2398"/>
    </row>
    <row r="2399" spans="7:39" ht="12.75">
      <c r="G2399"/>
      <c r="AL2399" s="1"/>
      <c r="AM2399"/>
    </row>
    <row r="2400" spans="7:39" ht="12.75">
      <c r="G2400"/>
      <c r="AL2400" s="1"/>
      <c r="AM2400"/>
    </row>
    <row r="2401" spans="7:39" ht="12.75">
      <c r="G2401"/>
      <c r="AL2401" s="1"/>
      <c r="AM2401"/>
    </row>
    <row r="2402" spans="7:39" ht="12.75">
      <c r="G2402"/>
      <c r="AL2402" s="1"/>
      <c r="AM2402"/>
    </row>
    <row r="2403" spans="7:39" ht="12.75">
      <c r="G2403"/>
      <c r="AL2403" s="1"/>
      <c r="AM2403"/>
    </row>
    <row r="2404" spans="7:39" ht="12.75">
      <c r="G2404"/>
      <c r="AL2404" s="1"/>
      <c r="AM2404"/>
    </row>
    <row r="2405" spans="7:39" ht="12.75">
      <c r="G2405"/>
      <c r="AL2405" s="1"/>
      <c r="AM2405"/>
    </row>
    <row r="2406" spans="7:39" ht="12.75">
      <c r="G2406"/>
      <c r="AL2406" s="1"/>
      <c r="AM2406"/>
    </row>
    <row r="2407" spans="7:39" ht="12.75">
      <c r="G2407"/>
      <c r="AL2407" s="1"/>
      <c r="AM2407"/>
    </row>
    <row r="2408" spans="7:39" ht="12.75">
      <c r="G2408"/>
      <c r="AL2408" s="1"/>
      <c r="AM2408"/>
    </row>
    <row r="2409" spans="7:39" ht="12.75">
      <c r="G2409"/>
      <c r="AL2409" s="1"/>
      <c r="AM2409"/>
    </row>
    <row r="2410" spans="7:39" ht="12.75">
      <c r="G2410"/>
      <c r="AL2410" s="1"/>
      <c r="AM2410"/>
    </row>
    <row r="2411" spans="7:39" ht="12.75">
      <c r="G2411"/>
      <c r="AL2411" s="1"/>
      <c r="AM2411"/>
    </row>
    <row r="2412" spans="7:39" ht="12.75">
      <c r="G2412"/>
      <c r="AL2412" s="1"/>
      <c r="AM2412"/>
    </row>
    <row r="2413" spans="7:39" ht="12.75">
      <c r="G2413"/>
      <c r="AL2413" s="1"/>
      <c r="AM2413"/>
    </row>
    <row r="2414" spans="7:39" ht="12.75">
      <c r="G2414"/>
      <c r="AL2414" s="1"/>
      <c r="AM2414"/>
    </row>
    <row r="2415" spans="7:39" ht="12.75">
      <c r="G2415"/>
      <c r="AL2415" s="1"/>
      <c r="AM2415"/>
    </row>
    <row r="2416" spans="7:39" ht="12.75">
      <c r="G2416"/>
      <c r="AL2416" s="1"/>
      <c r="AM2416"/>
    </row>
    <row r="2417" spans="7:39" ht="12.75">
      <c r="G2417"/>
      <c r="AL2417" s="1"/>
      <c r="AM2417"/>
    </row>
    <row r="2418" spans="7:39" ht="12.75">
      <c r="G2418"/>
      <c r="AL2418" s="1"/>
      <c r="AM2418"/>
    </row>
    <row r="2419" spans="7:39" ht="12.75">
      <c r="G2419"/>
      <c r="AL2419" s="1"/>
      <c r="AM2419"/>
    </row>
    <row r="2420" spans="7:39" ht="12.75">
      <c r="G2420"/>
      <c r="AL2420" s="1"/>
      <c r="AM2420"/>
    </row>
    <row r="2421" spans="7:39" ht="12.75">
      <c r="G2421"/>
      <c r="AL2421" s="1"/>
      <c r="AM2421"/>
    </row>
    <row r="2422" spans="7:39" ht="12.75">
      <c r="G2422"/>
      <c r="AL2422" s="1"/>
      <c r="AM2422"/>
    </row>
    <row r="2423" spans="7:39" ht="12.75">
      <c r="G2423"/>
      <c r="AL2423" s="1"/>
      <c r="AM2423"/>
    </row>
    <row r="2424" spans="7:39" ht="12.75">
      <c r="G2424"/>
      <c r="AL2424" s="1"/>
      <c r="AM2424"/>
    </row>
    <row r="2425" spans="7:39" ht="12.75">
      <c r="G2425"/>
      <c r="AL2425" s="1"/>
      <c r="AM2425"/>
    </row>
    <row r="2426" spans="7:39" ht="12.75">
      <c r="G2426"/>
      <c r="AL2426" s="1"/>
      <c r="AM2426"/>
    </row>
    <row r="2427" spans="7:39" ht="12.75">
      <c r="G2427"/>
      <c r="AL2427" s="1"/>
      <c r="AM2427"/>
    </row>
    <row r="2428" spans="7:39" ht="12.75">
      <c r="G2428"/>
      <c r="AL2428" s="1"/>
      <c r="AM2428"/>
    </row>
    <row r="2429" spans="7:39" ht="12.75">
      <c r="G2429"/>
      <c r="AL2429" s="1"/>
      <c r="AM2429"/>
    </row>
    <row r="2430" spans="7:39" ht="12.75">
      <c r="G2430"/>
      <c r="AL2430" s="1"/>
      <c r="AM2430"/>
    </row>
    <row r="2431" spans="7:39" ht="12.75">
      <c r="G2431"/>
      <c r="AL2431" s="1"/>
      <c r="AM2431"/>
    </row>
    <row r="2432" spans="7:39" ht="12.75">
      <c r="G2432"/>
      <c r="AL2432" s="1"/>
      <c r="AM2432"/>
    </row>
    <row r="2433" spans="7:39" ht="12.75">
      <c r="G2433"/>
      <c r="AL2433" s="1"/>
      <c r="AM2433"/>
    </row>
    <row r="2434" spans="7:39" ht="12.75">
      <c r="G2434"/>
      <c r="AL2434" s="1"/>
      <c r="AM2434"/>
    </row>
    <row r="2435" spans="7:39" ht="12.75">
      <c r="G2435"/>
      <c r="AL2435" s="1"/>
      <c r="AM2435"/>
    </row>
    <row r="2436" spans="7:39" ht="12.75">
      <c r="G2436"/>
      <c r="AL2436" s="1"/>
      <c r="AM2436"/>
    </row>
    <row r="2437" spans="7:39" ht="12.75">
      <c r="G2437"/>
      <c r="AL2437" s="1"/>
      <c r="AM2437"/>
    </row>
    <row r="2438" spans="7:39" ht="12.75">
      <c r="G2438"/>
      <c r="AL2438" s="1"/>
      <c r="AM2438"/>
    </row>
    <row r="2439" spans="7:39" ht="12.75">
      <c r="G2439"/>
      <c r="AL2439" s="1"/>
      <c r="AM2439"/>
    </row>
    <row r="2440" spans="7:39" ht="12.75">
      <c r="G2440"/>
      <c r="AL2440" s="1"/>
      <c r="AM2440"/>
    </row>
    <row r="2441" spans="7:39" ht="12.75">
      <c r="G2441"/>
      <c r="AL2441" s="1"/>
      <c r="AM2441"/>
    </row>
    <row r="2442" spans="7:39" ht="12.75">
      <c r="G2442"/>
      <c r="AL2442" s="1"/>
      <c r="AM2442"/>
    </row>
    <row r="2443" spans="7:39" ht="12.75">
      <c r="G2443"/>
      <c r="AL2443" s="1"/>
      <c r="AM2443"/>
    </row>
    <row r="2444" spans="7:39" ht="12.75">
      <c r="G2444"/>
      <c r="AL2444" s="1"/>
      <c r="AM2444"/>
    </row>
    <row r="2445" spans="7:39" ht="12.75">
      <c r="G2445"/>
      <c r="AL2445" s="1"/>
      <c r="AM2445"/>
    </row>
    <row r="2446" spans="7:39" ht="12.75">
      <c r="G2446"/>
      <c r="AL2446" s="1"/>
      <c r="AM2446"/>
    </row>
    <row r="2447" spans="7:39" ht="12.75">
      <c r="G2447"/>
      <c r="AL2447" s="1"/>
      <c r="AM2447"/>
    </row>
    <row r="2448" spans="7:39" ht="12.75">
      <c r="G2448"/>
      <c r="AL2448" s="1"/>
      <c r="AM2448"/>
    </row>
    <row r="2449" spans="7:39" ht="12.75">
      <c r="G2449"/>
      <c r="AL2449" s="1"/>
      <c r="AM2449"/>
    </row>
    <row r="2450" spans="7:39" ht="12.75">
      <c r="G2450"/>
      <c r="AL2450" s="1"/>
      <c r="AM2450"/>
    </row>
    <row r="2451" spans="7:39" ht="12.75">
      <c r="G2451"/>
      <c r="AL2451" s="1"/>
      <c r="AM2451"/>
    </row>
    <row r="2452" spans="7:39" ht="12.75">
      <c r="G2452"/>
      <c r="AL2452" s="1"/>
      <c r="AM2452"/>
    </row>
    <row r="2453" spans="7:39" ht="12.75">
      <c r="G2453"/>
      <c r="AL2453" s="1"/>
      <c r="AM2453"/>
    </row>
    <row r="2454" spans="7:39" ht="12.75">
      <c r="G2454"/>
      <c r="AL2454" s="1"/>
      <c r="AM2454"/>
    </row>
    <row r="2455" spans="7:39" ht="12.75">
      <c r="G2455"/>
      <c r="AL2455" s="1"/>
      <c r="AM2455"/>
    </row>
    <row r="2456" spans="7:39" ht="12.75">
      <c r="G2456"/>
      <c r="AL2456" s="1"/>
      <c r="AM2456"/>
    </row>
    <row r="2457" spans="7:39" ht="12.75">
      <c r="G2457"/>
      <c r="AL2457" s="1"/>
      <c r="AM2457"/>
    </row>
    <row r="2458" spans="7:39" ht="12.75">
      <c r="G2458"/>
      <c r="AL2458" s="1"/>
      <c r="AM2458"/>
    </row>
    <row r="2459" spans="7:39" ht="12.75">
      <c r="G2459"/>
      <c r="AL2459" s="1"/>
      <c r="AM2459"/>
    </row>
    <row r="2460" spans="7:39" ht="12.75">
      <c r="G2460"/>
      <c r="AL2460" s="1"/>
      <c r="AM2460"/>
    </row>
    <row r="2461" spans="7:39" ht="12.75">
      <c r="G2461"/>
      <c r="AL2461" s="1"/>
      <c r="AM2461"/>
    </row>
    <row r="2462" spans="7:39" ht="12.75">
      <c r="G2462"/>
      <c r="AL2462" s="1"/>
      <c r="AM2462"/>
    </row>
    <row r="2463" spans="7:39" ht="12.75">
      <c r="G2463"/>
      <c r="AL2463" s="1"/>
      <c r="AM2463"/>
    </row>
    <row r="2464" spans="7:39" ht="12.75">
      <c r="G2464"/>
      <c r="AL2464" s="1"/>
      <c r="AM2464"/>
    </row>
    <row r="2465" spans="7:39" ht="12.75">
      <c r="G2465"/>
      <c r="AL2465" s="1"/>
      <c r="AM2465"/>
    </row>
    <row r="2466" spans="7:39" ht="12.75">
      <c r="G2466"/>
      <c r="AL2466" s="1"/>
      <c r="AM2466"/>
    </row>
    <row r="2467" spans="7:39" ht="12.75">
      <c r="G2467"/>
      <c r="AL2467" s="1"/>
      <c r="AM2467"/>
    </row>
    <row r="2468" spans="7:39" ht="12.75">
      <c r="G2468"/>
      <c r="AL2468" s="1"/>
      <c r="AM2468"/>
    </row>
    <row r="2469" spans="7:39" ht="12.75">
      <c r="G2469"/>
      <c r="AL2469" s="1"/>
      <c r="AM2469"/>
    </row>
    <row r="2470" spans="7:39" ht="12.75">
      <c r="G2470"/>
      <c r="AL2470" s="1"/>
      <c r="AM2470"/>
    </row>
    <row r="2471" spans="7:39" ht="12.75">
      <c r="G2471"/>
      <c r="AL2471" s="1"/>
      <c r="AM2471"/>
    </row>
    <row r="2472" spans="7:39" ht="12.75">
      <c r="G2472"/>
      <c r="AL2472" s="1"/>
      <c r="AM2472"/>
    </row>
    <row r="2473" spans="7:39" ht="12.75">
      <c r="G2473"/>
      <c r="AL2473" s="1"/>
      <c r="AM2473"/>
    </row>
    <row r="2474" spans="7:39" ht="12.75">
      <c r="G2474"/>
      <c r="AL2474" s="1"/>
      <c r="AM2474"/>
    </row>
    <row r="2475" spans="7:39" ht="12.75">
      <c r="G2475"/>
      <c r="AL2475" s="1"/>
      <c r="AM2475"/>
    </row>
    <row r="2476" spans="7:39" ht="12.75">
      <c r="G2476"/>
      <c r="AL2476" s="1"/>
      <c r="AM2476"/>
    </row>
    <row r="2477" spans="7:39" ht="12.75">
      <c r="G2477"/>
      <c r="AL2477" s="1"/>
      <c r="AM2477"/>
    </row>
    <row r="2478" spans="7:39" ht="12.75">
      <c r="G2478"/>
      <c r="AL2478" s="1"/>
      <c r="AM2478"/>
    </row>
    <row r="2479" spans="7:39" ht="12.75">
      <c r="G2479"/>
      <c r="AL2479" s="1"/>
      <c r="AM2479"/>
    </row>
    <row r="2480" spans="7:39" ht="12.75">
      <c r="G2480"/>
      <c r="AL2480" s="1"/>
      <c r="AM2480"/>
    </row>
    <row r="2481" spans="7:39" ht="12.75">
      <c r="G2481"/>
      <c r="AL2481" s="1"/>
      <c r="AM2481"/>
    </row>
    <row r="2482" spans="7:39" ht="12.75">
      <c r="G2482"/>
      <c r="AL2482" s="1"/>
      <c r="AM2482"/>
    </row>
    <row r="2483" spans="7:39" ht="12.75">
      <c r="G2483"/>
      <c r="AL2483" s="1"/>
      <c r="AM2483"/>
    </row>
    <row r="2484" spans="7:39" ht="12.75">
      <c r="G2484"/>
      <c r="AL2484" s="1"/>
      <c r="AM2484"/>
    </row>
    <row r="2485" spans="7:39" ht="12.75">
      <c r="G2485"/>
      <c r="AL2485" s="1"/>
      <c r="AM2485"/>
    </row>
    <row r="2486" spans="7:39" ht="12.75">
      <c r="G2486"/>
      <c r="AL2486" s="1"/>
      <c r="AM2486"/>
    </row>
    <row r="2487" spans="7:39" ht="12.75">
      <c r="G2487"/>
      <c r="AL2487" s="1"/>
      <c r="AM2487"/>
    </row>
    <row r="2488" spans="7:39" ht="12.75">
      <c r="G2488"/>
      <c r="AL2488" s="1"/>
      <c r="AM2488"/>
    </row>
    <row r="2489" spans="7:39" ht="12.75">
      <c r="G2489"/>
      <c r="AL2489" s="1"/>
      <c r="AM2489"/>
    </row>
    <row r="2490" spans="7:39" ht="12.75">
      <c r="G2490"/>
      <c r="AL2490" s="1"/>
      <c r="AM2490"/>
    </row>
    <row r="2491" spans="7:39" ht="12.75">
      <c r="G2491"/>
      <c r="AL2491" s="1"/>
      <c r="AM2491"/>
    </row>
    <row r="2492" spans="7:39" ht="12.75">
      <c r="G2492"/>
      <c r="AL2492" s="1"/>
      <c r="AM2492"/>
    </row>
    <row r="2493" spans="7:39" ht="12.75">
      <c r="G2493"/>
      <c r="AL2493" s="1"/>
      <c r="AM2493"/>
    </row>
    <row r="2494" spans="7:39" ht="12.75">
      <c r="G2494"/>
      <c r="AL2494" s="1"/>
      <c r="AM2494"/>
    </row>
    <row r="2495" spans="7:39" ht="12.75">
      <c r="G2495"/>
      <c r="AL2495" s="1"/>
      <c r="AM2495"/>
    </row>
    <row r="2496" spans="7:39" ht="12.75">
      <c r="G2496"/>
      <c r="AL2496" s="1"/>
      <c r="AM2496"/>
    </row>
    <row r="2497" spans="7:39" ht="12.75">
      <c r="G2497"/>
      <c r="AL2497" s="1"/>
      <c r="AM2497"/>
    </row>
    <row r="2498" spans="7:39" ht="12.75">
      <c r="G2498"/>
      <c r="AL2498" s="1"/>
      <c r="AM2498"/>
    </row>
    <row r="2499" spans="7:39" ht="12.75">
      <c r="G2499"/>
      <c r="AL2499" s="1"/>
      <c r="AM2499"/>
    </row>
    <row r="2500" spans="7:39" ht="12.75">
      <c r="G2500"/>
      <c r="AL2500" s="1"/>
      <c r="AM2500"/>
    </row>
    <row r="2501" spans="7:39" ht="12.75">
      <c r="G2501"/>
      <c r="AL2501" s="1"/>
      <c r="AM2501"/>
    </row>
    <row r="2502" spans="7:39" ht="12.75">
      <c r="G2502"/>
      <c r="AL2502" s="1"/>
      <c r="AM2502"/>
    </row>
    <row r="2503" spans="7:39" ht="12.75">
      <c r="G2503"/>
      <c r="AL2503" s="1"/>
      <c r="AM2503"/>
    </row>
    <row r="2504" spans="7:39" ht="12.75">
      <c r="G2504"/>
      <c r="AL2504" s="1"/>
      <c r="AM2504"/>
    </row>
    <row r="2505" spans="7:39" ht="12.75">
      <c r="G2505"/>
      <c r="AL2505" s="1"/>
      <c r="AM2505"/>
    </row>
    <row r="2506" spans="7:39" ht="12.75">
      <c r="G2506"/>
      <c r="AL2506" s="1"/>
      <c r="AM2506"/>
    </row>
    <row r="2507" spans="7:39" ht="12.75">
      <c r="G2507"/>
      <c r="AL2507" s="1"/>
      <c r="AM2507"/>
    </row>
    <row r="2508" spans="7:39" ht="12.75">
      <c r="G2508"/>
      <c r="AL2508" s="1"/>
      <c r="AM2508"/>
    </row>
    <row r="2509" spans="7:39" ht="12.75">
      <c r="G2509"/>
      <c r="AL2509" s="1"/>
      <c r="AM2509"/>
    </row>
    <row r="2510" spans="7:39" ht="12.75">
      <c r="G2510"/>
      <c r="AL2510" s="1"/>
      <c r="AM2510"/>
    </row>
    <row r="2511" spans="7:39" ht="12.75">
      <c r="G2511"/>
      <c r="AL2511" s="1"/>
      <c r="AM2511"/>
    </row>
    <row r="2512" spans="7:39" ht="12.75">
      <c r="G2512"/>
      <c r="AL2512" s="1"/>
      <c r="AM2512"/>
    </row>
    <row r="2513" spans="7:39" ht="12.75">
      <c r="G2513"/>
      <c r="AL2513" s="1"/>
      <c r="AM2513"/>
    </row>
    <row r="2514" spans="7:39" ht="12.75">
      <c r="G2514"/>
      <c r="AL2514" s="1"/>
      <c r="AM2514"/>
    </row>
    <row r="2515" spans="7:39" ht="12.75">
      <c r="G2515"/>
      <c r="AL2515" s="1"/>
      <c r="AM2515"/>
    </row>
    <row r="2516" spans="7:39" ht="12.75">
      <c r="G2516"/>
      <c r="AL2516" s="1"/>
      <c r="AM2516"/>
    </row>
    <row r="2517" spans="7:39" ht="12.75">
      <c r="G2517"/>
      <c r="AL2517" s="1"/>
      <c r="AM2517"/>
    </row>
    <row r="2518" spans="7:39" ht="12.75">
      <c r="G2518"/>
      <c r="AL2518" s="1"/>
      <c r="AM2518"/>
    </row>
    <row r="2519" spans="7:39" ht="12.75">
      <c r="G2519"/>
      <c r="AL2519" s="1"/>
      <c r="AM2519"/>
    </row>
    <row r="2520" spans="7:39" ht="12.75">
      <c r="G2520"/>
      <c r="AL2520" s="1"/>
      <c r="AM2520"/>
    </row>
    <row r="2521" spans="7:39" ht="12.75">
      <c r="G2521"/>
      <c r="AL2521" s="1"/>
      <c r="AM2521"/>
    </row>
    <row r="2522" spans="7:39" ht="12.75">
      <c r="G2522"/>
      <c r="AL2522" s="1"/>
      <c r="AM2522"/>
    </row>
    <row r="2523" spans="7:39" ht="12.75">
      <c r="G2523"/>
      <c r="AL2523" s="1"/>
      <c r="AM2523"/>
    </row>
    <row r="2524" spans="7:39" ht="12.75">
      <c r="G2524"/>
      <c r="AL2524" s="1"/>
      <c r="AM2524"/>
    </row>
    <row r="2525" spans="7:39" ht="12.75">
      <c r="G2525"/>
      <c r="AL2525" s="1"/>
      <c r="AM2525"/>
    </row>
    <row r="2526" spans="7:39" ht="12.75">
      <c r="G2526"/>
      <c r="AL2526" s="1"/>
      <c r="AM2526"/>
    </row>
    <row r="2527" spans="7:39" ht="12.75">
      <c r="G2527"/>
      <c r="AL2527" s="1"/>
      <c r="AM2527"/>
    </row>
    <row r="2528" spans="7:39" ht="12.75">
      <c r="G2528"/>
      <c r="AL2528" s="1"/>
      <c r="AM2528"/>
    </row>
    <row r="2529" spans="7:39" ht="12.75">
      <c r="G2529"/>
      <c r="AL2529" s="1"/>
      <c r="AM2529"/>
    </row>
    <row r="2530" spans="7:39" ht="12.75">
      <c r="G2530"/>
      <c r="AL2530" s="1"/>
      <c r="AM2530"/>
    </row>
    <row r="2531" spans="7:39" ht="12.75">
      <c r="G2531"/>
      <c r="AL2531" s="1"/>
      <c r="AM2531"/>
    </row>
    <row r="2532" spans="7:39" ht="12.75">
      <c r="G2532"/>
      <c r="AL2532" s="1"/>
      <c r="AM2532"/>
    </row>
    <row r="2533" spans="7:39" ht="12.75">
      <c r="G2533"/>
      <c r="AL2533" s="1"/>
      <c r="AM2533"/>
    </row>
    <row r="2534" spans="7:39" ht="12.75">
      <c r="G2534"/>
      <c r="AL2534" s="1"/>
      <c r="AM2534"/>
    </row>
    <row r="2535" spans="7:39" ht="12.75">
      <c r="G2535"/>
      <c r="AL2535" s="1"/>
      <c r="AM2535"/>
    </row>
    <row r="2536" spans="7:39" ht="12.75">
      <c r="G2536"/>
      <c r="AL2536" s="1"/>
      <c r="AM2536"/>
    </row>
    <row r="2537" spans="7:39" ht="12.75">
      <c r="G2537"/>
      <c r="AL2537" s="1"/>
      <c r="AM2537"/>
    </row>
    <row r="2538" spans="7:39" ht="12.75">
      <c r="G2538"/>
      <c r="AL2538" s="1"/>
      <c r="AM2538"/>
    </row>
    <row r="2539" spans="7:39" ht="12.75">
      <c r="G2539"/>
      <c r="AL2539" s="1"/>
      <c r="AM2539"/>
    </row>
    <row r="2540" spans="7:39" ht="12.75">
      <c r="G2540"/>
      <c r="AL2540" s="1"/>
      <c r="AM2540"/>
    </row>
    <row r="2541" spans="7:39" ht="12.75">
      <c r="G2541"/>
      <c r="AL2541" s="1"/>
      <c r="AM2541"/>
    </row>
    <row r="2542" spans="7:39" ht="12.75">
      <c r="G2542"/>
      <c r="AL2542" s="1"/>
      <c r="AM2542"/>
    </row>
    <row r="2543" spans="7:39" ht="12.75">
      <c r="G2543"/>
      <c r="AL2543" s="1"/>
      <c r="AM2543"/>
    </row>
    <row r="2544" spans="7:39" ht="12.75">
      <c r="G2544"/>
      <c r="AL2544" s="1"/>
      <c r="AM2544"/>
    </row>
    <row r="2545" spans="7:39" ht="12.75">
      <c r="G2545"/>
      <c r="AL2545" s="1"/>
      <c r="AM2545"/>
    </row>
    <row r="2546" spans="7:39" ht="12.75">
      <c r="G2546"/>
      <c r="AL2546" s="1"/>
      <c r="AM2546"/>
    </row>
    <row r="2547" spans="7:39" ht="12.75">
      <c r="G2547"/>
      <c r="AL2547" s="1"/>
      <c r="AM2547"/>
    </row>
    <row r="2548" spans="7:39" ht="12.75">
      <c r="G2548"/>
      <c r="AL2548" s="1"/>
      <c r="AM2548"/>
    </row>
    <row r="2549" spans="7:39" ht="12.75">
      <c r="G2549"/>
      <c r="AL2549" s="1"/>
      <c r="AM2549"/>
    </row>
    <row r="2550" spans="7:39" ht="12.75">
      <c r="G2550"/>
      <c r="AL2550" s="1"/>
      <c r="AM2550"/>
    </row>
    <row r="2551" spans="7:39" ht="12.75">
      <c r="G2551"/>
      <c r="AL2551" s="1"/>
      <c r="AM2551"/>
    </row>
    <row r="2552" spans="7:39" ht="12.75">
      <c r="G2552"/>
      <c r="AL2552" s="1"/>
      <c r="AM2552"/>
    </row>
    <row r="2553" spans="7:39" ht="12.75">
      <c r="G2553"/>
      <c r="AL2553" s="1"/>
      <c r="AM2553"/>
    </row>
    <row r="2554" spans="7:39" ht="12.75">
      <c r="G2554"/>
      <c r="AL2554" s="1"/>
      <c r="AM2554"/>
    </row>
    <row r="2555" spans="7:39" ht="12.75">
      <c r="G2555"/>
      <c r="AL2555" s="1"/>
      <c r="AM2555"/>
    </row>
    <row r="2556" spans="7:39" ht="12.75">
      <c r="G2556"/>
      <c r="AL2556" s="1"/>
      <c r="AM2556"/>
    </row>
    <row r="2557" spans="7:39" ht="12.75">
      <c r="G2557"/>
      <c r="AL2557" s="1"/>
      <c r="AM2557"/>
    </row>
    <row r="2558" spans="7:39" ht="12.75">
      <c r="G2558"/>
      <c r="AL2558" s="1"/>
      <c r="AM2558"/>
    </row>
    <row r="2559" spans="7:39" ht="12.75">
      <c r="G2559"/>
      <c r="AL2559" s="1"/>
      <c r="AM2559"/>
    </row>
    <row r="2560" spans="7:39" ht="12.75">
      <c r="G2560"/>
      <c r="AL2560" s="1"/>
      <c r="AM2560"/>
    </row>
    <row r="2561" spans="7:39" ht="12.75">
      <c r="G2561"/>
      <c r="AL2561" s="1"/>
      <c r="AM2561"/>
    </row>
    <row r="2562" spans="7:39" ht="12.75">
      <c r="G2562"/>
      <c r="AL2562" s="1"/>
      <c r="AM2562"/>
    </row>
    <row r="2563" spans="7:39" ht="12.75">
      <c r="G2563"/>
      <c r="AL2563" s="1"/>
      <c r="AM2563"/>
    </row>
    <row r="2564" spans="7:39" ht="12.75">
      <c r="G2564"/>
      <c r="AL2564" s="1"/>
      <c r="AM2564"/>
    </row>
    <row r="2565" spans="7:39" ht="12.75">
      <c r="G2565"/>
      <c r="AL2565" s="1"/>
      <c r="AM2565"/>
    </row>
    <row r="2566" spans="7:39" ht="12.75">
      <c r="G2566"/>
      <c r="AL2566" s="1"/>
      <c r="AM2566"/>
    </row>
    <row r="2567" spans="7:39" ht="12.75">
      <c r="G2567"/>
      <c r="AL2567" s="1"/>
      <c r="AM2567"/>
    </row>
    <row r="2568" spans="7:39" ht="12.75">
      <c r="G2568"/>
      <c r="AL2568" s="1"/>
      <c r="AM2568"/>
    </row>
    <row r="2569" spans="7:39" ht="12.75">
      <c r="G2569"/>
      <c r="AL2569" s="1"/>
      <c r="AM2569"/>
    </row>
    <row r="2570" spans="7:39" ht="12.75">
      <c r="G2570"/>
      <c r="AL2570" s="1"/>
      <c r="AM2570"/>
    </row>
    <row r="2571" spans="7:39" ht="12.75">
      <c r="G2571"/>
      <c r="AL2571" s="1"/>
      <c r="AM2571"/>
    </row>
    <row r="2572" spans="7:39" ht="12.75">
      <c r="G2572"/>
      <c r="AL2572" s="1"/>
      <c r="AM2572"/>
    </row>
    <row r="2573" spans="7:39" ht="12.75">
      <c r="G2573"/>
      <c r="AL2573" s="1"/>
      <c r="AM2573"/>
    </row>
    <row r="2574" spans="7:39" ht="12.75">
      <c r="G2574"/>
      <c r="AL2574" s="1"/>
      <c r="AM2574"/>
    </row>
    <row r="2575" spans="7:39" ht="12.75">
      <c r="G2575"/>
      <c r="AL2575" s="1"/>
      <c r="AM2575"/>
    </row>
    <row r="2576" spans="7:39" ht="12.75">
      <c r="G2576"/>
      <c r="AL2576" s="1"/>
      <c r="AM2576"/>
    </row>
    <row r="2577" spans="7:39" ht="12.75">
      <c r="G2577"/>
      <c r="AL2577" s="1"/>
      <c r="AM2577"/>
    </row>
    <row r="2578" spans="7:39" ht="12.75">
      <c r="G2578"/>
      <c r="AL2578" s="1"/>
      <c r="AM2578"/>
    </row>
    <row r="2579" spans="7:39" ht="12.75">
      <c r="G2579"/>
      <c r="AL2579" s="1"/>
      <c r="AM2579"/>
    </row>
    <row r="2580" spans="7:39" ht="12.75">
      <c r="G2580"/>
      <c r="AL2580" s="1"/>
      <c r="AM2580"/>
    </row>
    <row r="2581" spans="7:39" ht="12.75">
      <c r="G2581"/>
      <c r="AL2581" s="1"/>
      <c r="AM2581"/>
    </row>
    <row r="2582" spans="7:39" ht="12.75">
      <c r="G2582"/>
      <c r="AL2582" s="1"/>
      <c r="AM2582"/>
    </row>
    <row r="2583" spans="7:39" ht="12.75">
      <c r="G2583"/>
      <c r="AL2583" s="1"/>
      <c r="AM2583"/>
    </row>
    <row r="2584" spans="7:39" ht="12.75">
      <c r="G2584"/>
      <c r="AL2584" s="1"/>
      <c r="AM2584"/>
    </row>
    <row r="2585" spans="7:39" ht="12.75">
      <c r="G2585"/>
      <c r="AL2585" s="1"/>
      <c r="AM2585"/>
    </row>
    <row r="2586" spans="7:39" ht="12.75">
      <c r="G2586"/>
      <c r="AL2586" s="1"/>
      <c r="AM2586"/>
    </row>
    <row r="2587" spans="7:39" ht="12.75">
      <c r="G2587"/>
      <c r="AL2587" s="1"/>
      <c r="AM2587"/>
    </row>
    <row r="2588" spans="7:39" ht="12.75">
      <c r="G2588"/>
      <c r="AL2588" s="1"/>
      <c r="AM2588"/>
    </row>
    <row r="2589" spans="7:39" ht="12.75">
      <c r="G2589"/>
      <c r="AL2589" s="1"/>
      <c r="AM2589"/>
    </row>
    <row r="2590" spans="7:39" ht="12.75">
      <c r="G2590"/>
      <c r="AL2590" s="1"/>
      <c r="AM2590"/>
    </row>
    <row r="2591" spans="7:39" ht="12.75">
      <c r="G2591"/>
      <c r="AL2591" s="1"/>
      <c r="AM2591"/>
    </row>
    <row r="2592" spans="7:39" ht="12.75">
      <c r="G2592"/>
      <c r="AL2592" s="1"/>
      <c r="AM2592"/>
    </row>
    <row r="2593" spans="7:39" ht="12.75">
      <c r="G2593"/>
      <c r="AL2593" s="1"/>
      <c r="AM2593"/>
    </row>
    <row r="2594" spans="7:39" ht="12.75">
      <c r="G2594"/>
      <c r="AL2594" s="1"/>
      <c r="AM2594"/>
    </row>
    <row r="2595" spans="7:39" ht="12.75">
      <c r="G2595"/>
      <c r="AL2595" s="1"/>
      <c r="AM2595"/>
    </row>
    <row r="2596" spans="7:39" ht="12.75">
      <c r="G2596"/>
      <c r="AL2596" s="1"/>
      <c r="AM2596"/>
    </row>
    <row r="2597" spans="7:39" ht="12.75">
      <c r="G2597"/>
      <c r="AL2597" s="1"/>
      <c r="AM2597"/>
    </row>
    <row r="2598" spans="7:39" ht="12.75">
      <c r="G2598"/>
      <c r="AL2598" s="1"/>
      <c r="AM2598"/>
    </row>
    <row r="2599" spans="7:39" ht="12.75">
      <c r="G2599"/>
      <c r="AL2599" s="1"/>
      <c r="AM2599"/>
    </row>
    <row r="2600" spans="7:39" ht="12.75">
      <c r="G2600"/>
      <c r="AL2600" s="1"/>
      <c r="AM2600"/>
    </row>
    <row r="2601" spans="7:39" ht="12.75">
      <c r="G2601"/>
      <c r="AL2601" s="1"/>
      <c r="AM2601"/>
    </row>
    <row r="2602" spans="7:39" ht="12.75">
      <c r="G2602"/>
      <c r="AL2602" s="1"/>
      <c r="AM2602"/>
    </row>
    <row r="2603" spans="7:39" ht="12.75">
      <c r="G2603"/>
      <c r="AL2603" s="1"/>
      <c r="AM2603"/>
    </row>
    <row r="2604" spans="7:39" ht="12.75">
      <c r="G2604"/>
      <c r="AL2604" s="1"/>
      <c r="AM2604"/>
    </row>
    <row r="2605" spans="7:39" ht="12.75">
      <c r="G2605"/>
      <c r="AL2605" s="1"/>
      <c r="AM2605"/>
    </row>
    <row r="2606" spans="7:39" ht="12.75">
      <c r="G2606"/>
      <c r="AL2606" s="1"/>
      <c r="AM2606"/>
    </row>
    <row r="2607" spans="7:39" ht="12.75">
      <c r="G2607"/>
      <c r="AL2607" s="1"/>
      <c r="AM2607"/>
    </row>
    <row r="2608" spans="7:39" ht="12.75">
      <c r="G2608"/>
      <c r="AL2608" s="1"/>
      <c r="AM2608"/>
    </row>
    <row r="2609" spans="7:39" ht="12.75">
      <c r="G2609"/>
      <c r="AL2609" s="1"/>
      <c r="AM2609"/>
    </row>
    <row r="2610" spans="7:39" ht="12.75">
      <c r="G2610"/>
      <c r="AL2610" s="1"/>
      <c r="AM2610"/>
    </row>
    <row r="2611" spans="7:39" ht="12.75">
      <c r="G2611"/>
      <c r="AL2611" s="1"/>
      <c r="AM2611"/>
    </row>
    <row r="2612" spans="7:39" ht="12.75">
      <c r="G2612"/>
      <c r="AL2612" s="1"/>
      <c r="AM2612"/>
    </row>
    <row r="2613" spans="7:39" ht="12.75">
      <c r="G2613"/>
      <c r="AL2613" s="1"/>
      <c r="AM2613"/>
    </row>
    <row r="2614" spans="7:39" ht="12.75">
      <c r="G2614"/>
      <c r="AL2614" s="1"/>
      <c r="AM2614"/>
    </row>
    <row r="2615" spans="7:39" ht="12.75">
      <c r="G2615"/>
      <c r="AL2615" s="1"/>
      <c r="AM2615"/>
    </row>
    <row r="2616" spans="7:39" ht="12.75">
      <c r="G2616"/>
      <c r="AL2616" s="1"/>
      <c r="AM2616"/>
    </row>
    <row r="2617" spans="7:39" ht="12.75">
      <c r="G2617"/>
      <c r="AL2617" s="1"/>
      <c r="AM2617"/>
    </row>
    <row r="2618" spans="7:39" ht="12.75">
      <c r="G2618"/>
      <c r="AL2618" s="1"/>
      <c r="AM2618"/>
    </row>
    <row r="2619" spans="7:39" ht="12.75">
      <c r="G2619"/>
      <c r="AL2619" s="1"/>
      <c r="AM2619"/>
    </row>
    <row r="2620" spans="7:39" ht="12.75">
      <c r="G2620"/>
      <c r="AL2620" s="1"/>
      <c r="AM2620"/>
    </row>
    <row r="2621" spans="7:39" ht="12.75">
      <c r="G2621"/>
      <c r="AL2621" s="1"/>
      <c r="AM2621"/>
    </row>
    <row r="2622" spans="7:39" ht="12.75">
      <c r="G2622"/>
      <c r="AL2622" s="1"/>
      <c r="AM2622"/>
    </row>
    <row r="2623" spans="7:39" ht="12.75">
      <c r="G2623"/>
      <c r="AL2623" s="1"/>
      <c r="AM2623"/>
    </row>
    <row r="2624" spans="7:39" ht="12.75">
      <c r="G2624"/>
      <c r="AL2624" s="1"/>
      <c r="AM2624"/>
    </row>
    <row r="2625" spans="7:39" ht="12.75">
      <c r="G2625"/>
      <c r="AL2625" s="1"/>
      <c r="AM2625"/>
    </row>
    <row r="2626" spans="7:39" ht="12.75">
      <c r="G2626"/>
      <c r="AL2626" s="1"/>
      <c r="AM2626"/>
    </row>
    <row r="2627" spans="7:39" ht="12.75">
      <c r="G2627"/>
      <c r="AL2627" s="1"/>
      <c r="AM2627"/>
    </row>
    <row r="2628" spans="7:39" ht="12.75">
      <c r="G2628"/>
      <c r="AL2628" s="1"/>
      <c r="AM2628"/>
    </row>
    <row r="2629" spans="7:39" ht="12.75">
      <c r="G2629"/>
      <c r="AL2629" s="1"/>
      <c r="AM2629"/>
    </row>
    <row r="2630" spans="7:39" ht="12.75">
      <c r="G2630"/>
      <c r="AL2630" s="1"/>
      <c r="AM2630"/>
    </row>
    <row r="2631" spans="7:39" ht="12.75">
      <c r="G2631"/>
      <c r="AL2631" s="1"/>
      <c r="AM2631"/>
    </row>
    <row r="2632" spans="7:39" ht="12.75">
      <c r="G2632"/>
      <c r="AL2632" s="1"/>
      <c r="AM2632"/>
    </row>
    <row r="2633" spans="7:39" ht="12.75">
      <c r="G2633"/>
      <c r="AL2633" s="1"/>
      <c r="AM2633"/>
    </row>
    <row r="2634" spans="7:39" ht="12.75">
      <c r="G2634"/>
      <c r="AL2634" s="1"/>
      <c r="AM2634"/>
    </row>
    <row r="2635" spans="7:39" ht="12.75">
      <c r="G2635"/>
      <c r="AL2635" s="1"/>
      <c r="AM2635"/>
    </row>
    <row r="2636" spans="7:39" ht="12.75">
      <c r="G2636"/>
      <c r="AL2636" s="1"/>
      <c r="AM2636"/>
    </row>
    <row r="2637" spans="7:39" ht="12.75">
      <c r="G2637"/>
      <c r="AL2637" s="1"/>
      <c r="AM2637"/>
    </row>
    <row r="2638" spans="7:39" ht="12.75">
      <c r="G2638"/>
      <c r="AL2638" s="1"/>
      <c r="AM2638"/>
    </row>
    <row r="2639" spans="7:39" ht="12.75">
      <c r="G2639"/>
      <c r="AL2639" s="1"/>
      <c r="AM2639"/>
    </row>
    <row r="2640" spans="7:39" ht="12.75">
      <c r="G2640"/>
      <c r="AL2640" s="1"/>
      <c r="AM2640"/>
    </row>
    <row r="2641" spans="7:39" ht="12.75">
      <c r="G2641"/>
      <c r="AL2641" s="1"/>
      <c r="AM2641"/>
    </row>
    <row r="2642" spans="7:39" ht="12.75">
      <c r="G2642"/>
      <c r="AL2642" s="1"/>
      <c r="AM2642"/>
    </row>
    <row r="2643" spans="7:39" ht="12.75">
      <c r="G2643"/>
      <c r="AL2643" s="1"/>
      <c r="AM2643"/>
    </row>
    <row r="2644" spans="7:39" ht="12.75">
      <c r="G2644"/>
      <c r="AL2644" s="1"/>
      <c r="AM2644"/>
    </row>
    <row r="2645" spans="7:39" ht="12.75">
      <c r="G2645"/>
      <c r="AL2645" s="1"/>
      <c r="AM2645"/>
    </row>
    <row r="2646" spans="7:39" ht="12.75">
      <c r="G2646"/>
      <c r="AL2646" s="1"/>
      <c r="AM2646"/>
    </row>
    <row r="2647" spans="7:39" ht="12.75">
      <c r="G2647"/>
      <c r="AL2647" s="1"/>
      <c r="AM2647"/>
    </row>
    <row r="2648" spans="7:39" ht="12.75">
      <c r="G2648"/>
      <c r="AL2648" s="1"/>
      <c r="AM2648"/>
    </row>
    <row r="2649" spans="7:39" ht="12.75">
      <c r="G2649"/>
      <c r="AL2649" s="1"/>
      <c r="AM2649"/>
    </row>
    <row r="2650" spans="7:39" ht="12.75">
      <c r="G2650"/>
      <c r="AL2650" s="1"/>
      <c r="AM2650"/>
    </row>
    <row r="2651" spans="7:39" ht="12.75">
      <c r="G2651"/>
      <c r="AL2651" s="1"/>
      <c r="AM2651"/>
    </row>
    <row r="2652" spans="7:39" ht="12.75">
      <c r="G2652"/>
      <c r="AL2652" s="1"/>
      <c r="AM2652"/>
    </row>
    <row r="2653" spans="7:39" ht="12.75">
      <c r="G2653"/>
      <c r="AL2653" s="1"/>
      <c r="AM2653"/>
    </row>
    <row r="2654" spans="7:39" ht="12.75">
      <c r="G2654"/>
      <c r="AL2654" s="1"/>
      <c r="AM2654"/>
    </row>
    <row r="2655" spans="7:39" ht="12.75">
      <c r="G2655"/>
      <c r="AL2655" s="1"/>
      <c r="AM2655"/>
    </row>
    <row r="2656" spans="7:39" ht="12.75">
      <c r="G2656"/>
      <c r="AL2656" s="1"/>
      <c r="AM2656"/>
    </row>
    <row r="2657" spans="7:39" ht="12.75">
      <c r="G2657"/>
      <c r="AL2657" s="1"/>
      <c r="AM2657"/>
    </row>
    <row r="2658" spans="7:39" ht="12.75">
      <c r="G2658"/>
      <c r="AL2658" s="1"/>
      <c r="AM2658"/>
    </row>
    <row r="2659" spans="7:39" ht="12.75">
      <c r="G2659"/>
      <c r="AL2659" s="1"/>
      <c r="AM2659"/>
    </row>
    <row r="2660" spans="7:39" ht="12.75">
      <c r="G2660"/>
      <c r="AL2660" s="1"/>
      <c r="AM2660"/>
    </row>
    <row r="2661" spans="7:39" ht="12.75">
      <c r="G2661"/>
      <c r="AL2661" s="1"/>
      <c r="AM2661"/>
    </row>
    <row r="2662" spans="7:39" ht="12.75">
      <c r="G2662"/>
      <c r="AL2662" s="1"/>
      <c r="AM2662"/>
    </row>
    <row r="2663" spans="7:39" ht="12.75">
      <c r="G2663"/>
      <c r="AL2663" s="1"/>
      <c r="AM2663"/>
    </row>
    <row r="2664" spans="7:39" ht="12.75">
      <c r="G2664"/>
      <c r="AL2664" s="1"/>
      <c r="AM2664"/>
    </row>
    <row r="2665" spans="7:39" ht="12.75">
      <c r="G2665"/>
      <c r="AL2665" s="1"/>
      <c r="AM2665"/>
    </row>
    <row r="2666" spans="7:39" ht="12.75">
      <c r="G2666"/>
      <c r="AL2666" s="1"/>
      <c r="AM2666"/>
    </row>
    <row r="2667" spans="7:39" ht="12.75">
      <c r="G2667"/>
      <c r="AL2667" s="1"/>
      <c r="AM2667"/>
    </row>
    <row r="2668" spans="7:39" ht="12.75">
      <c r="G2668"/>
      <c r="AL2668" s="1"/>
      <c r="AM2668"/>
    </row>
    <row r="2669" spans="7:39" ht="12.75">
      <c r="G2669"/>
      <c r="AL2669" s="1"/>
      <c r="AM2669"/>
    </row>
    <row r="2670" spans="7:39" ht="12.75">
      <c r="G2670"/>
      <c r="AL2670" s="1"/>
      <c r="AM2670"/>
    </row>
    <row r="2671" spans="7:39" ht="12.75">
      <c r="G2671"/>
      <c r="AL2671" s="1"/>
      <c r="AM2671"/>
    </row>
    <row r="2672" spans="7:39" ht="12.75">
      <c r="G2672"/>
      <c r="AL2672" s="1"/>
      <c r="AM2672"/>
    </row>
    <row r="2673" spans="7:39" ht="12.75">
      <c r="G2673"/>
      <c r="AL2673" s="1"/>
      <c r="AM2673"/>
    </row>
    <row r="2674" spans="7:39" ht="12.75">
      <c r="G2674"/>
      <c r="AL2674" s="1"/>
      <c r="AM2674"/>
    </row>
    <row r="2675" spans="7:39" ht="12.75">
      <c r="G2675"/>
      <c r="AL2675" s="1"/>
      <c r="AM2675"/>
    </row>
    <row r="2676" spans="7:39" ht="12.75">
      <c r="G2676"/>
      <c r="AL2676" s="1"/>
      <c r="AM2676"/>
    </row>
    <row r="2677" spans="7:39" ht="12.75">
      <c r="G2677"/>
      <c r="AL2677" s="1"/>
      <c r="AM2677"/>
    </row>
    <row r="2678" spans="7:39" ht="12.75">
      <c r="G2678"/>
      <c r="AL2678" s="1"/>
      <c r="AM2678"/>
    </row>
    <row r="2679" spans="7:39" ht="12.75">
      <c r="G2679"/>
      <c r="AL2679" s="1"/>
      <c r="AM2679"/>
    </row>
    <row r="2680" spans="7:39" ht="12.75">
      <c r="G2680"/>
      <c r="AL2680" s="1"/>
      <c r="AM2680"/>
    </row>
    <row r="2681" spans="7:39" ht="12.75">
      <c r="G2681"/>
      <c r="AL2681" s="1"/>
      <c r="AM2681"/>
    </row>
    <row r="2682" spans="7:39" ht="12.75">
      <c r="G2682"/>
      <c r="AL2682" s="1"/>
      <c r="AM2682"/>
    </row>
    <row r="2683" spans="7:39" ht="12.75">
      <c r="G2683"/>
      <c r="AL2683" s="1"/>
      <c r="AM2683"/>
    </row>
    <row r="2684" spans="7:39" ht="12.75">
      <c r="G2684"/>
      <c r="AL2684" s="1"/>
      <c r="AM2684"/>
    </row>
    <row r="2685" spans="7:39" ht="12.75">
      <c r="G2685"/>
      <c r="AL2685" s="1"/>
      <c r="AM2685"/>
    </row>
    <row r="2686" spans="7:39" ht="12.75">
      <c r="G2686"/>
      <c r="AL2686" s="1"/>
      <c r="AM2686"/>
    </row>
    <row r="2687" spans="7:39" ht="12.75">
      <c r="G2687"/>
      <c r="AL2687" s="1"/>
      <c r="AM2687"/>
    </row>
    <row r="2688" spans="7:39" ht="12.75">
      <c r="G2688"/>
      <c r="AL2688" s="1"/>
      <c r="AM2688"/>
    </row>
    <row r="2689" spans="7:39" ht="12.75">
      <c r="G2689"/>
      <c r="AL2689" s="1"/>
      <c r="AM2689"/>
    </row>
    <row r="2690" spans="7:39" ht="12.75">
      <c r="G2690"/>
      <c r="AL2690" s="1"/>
      <c r="AM2690"/>
    </row>
    <row r="2691" spans="7:39" ht="12.75">
      <c r="G2691"/>
      <c r="AL2691" s="1"/>
      <c r="AM2691"/>
    </row>
    <row r="2692" spans="7:39" ht="12.75">
      <c r="G2692"/>
      <c r="AL2692" s="1"/>
      <c r="AM2692"/>
    </row>
    <row r="2693" spans="7:39" ht="12.75">
      <c r="G2693"/>
      <c r="AL2693" s="1"/>
      <c r="AM2693"/>
    </row>
    <row r="2694" spans="7:39" ht="12.75">
      <c r="G2694"/>
      <c r="AL2694" s="1"/>
      <c r="AM2694"/>
    </row>
    <row r="2695" spans="7:39" ht="12.75">
      <c r="G2695"/>
      <c r="AL2695" s="1"/>
      <c r="AM2695"/>
    </row>
    <row r="2696" spans="7:39" ht="12.75">
      <c r="G2696"/>
      <c r="AL2696" s="1"/>
      <c r="AM2696"/>
    </row>
    <row r="2697" spans="7:39" ht="12.75">
      <c r="G2697"/>
      <c r="AL2697" s="1"/>
      <c r="AM2697"/>
    </row>
    <row r="2698" spans="7:39" ht="12.75">
      <c r="G2698"/>
      <c r="AL2698" s="1"/>
      <c r="AM2698"/>
    </row>
    <row r="2699" spans="7:39" ht="12.75">
      <c r="G2699"/>
      <c r="AL2699" s="1"/>
      <c r="AM2699"/>
    </row>
    <row r="2700" spans="7:39" ht="12.75">
      <c r="G2700"/>
      <c r="AL2700" s="1"/>
      <c r="AM2700"/>
    </row>
    <row r="2701" spans="7:39" ht="12.75">
      <c r="G2701"/>
      <c r="AL2701" s="1"/>
      <c r="AM2701"/>
    </row>
    <row r="2702" spans="7:39" ht="12.75">
      <c r="G2702"/>
      <c r="AL2702" s="1"/>
      <c r="AM2702"/>
    </row>
    <row r="2703" spans="7:39" ht="12.75">
      <c r="G2703"/>
      <c r="AL2703" s="1"/>
      <c r="AM2703"/>
    </row>
    <row r="2704" spans="7:39" ht="12.75">
      <c r="G2704"/>
      <c r="AL2704" s="1"/>
      <c r="AM2704"/>
    </row>
    <row r="2705" spans="7:39" ht="12.75">
      <c r="G2705"/>
      <c r="AL2705" s="1"/>
      <c r="AM2705"/>
    </row>
    <row r="2706" spans="7:39" ht="12.75">
      <c r="G2706"/>
      <c r="AL2706" s="1"/>
      <c r="AM2706"/>
    </row>
    <row r="2707" spans="7:39" ht="12.75">
      <c r="G2707"/>
      <c r="AL2707" s="1"/>
      <c r="AM2707"/>
    </row>
    <row r="2708" spans="7:39" ht="12.75">
      <c r="G2708"/>
      <c r="AL2708" s="1"/>
      <c r="AM2708"/>
    </row>
    <row r="2709" spans="7:39" ht="12.75">
      <c r="G2709"/>
      <c r="AL2709" s="1"/>
      <c r="AM2709"/>
    </row>
    <row r="2710" spans="7:39" ht="12.75">
      <c r="G2710"/>
      <c r="AL2710" s="1"/>
      <c r="AM2710"/>
    </row>
    <row r="2711" spans="7:39" ht="12.75">
      <c r="G2711"/>
      <c r="AL2711" s="1"/>
      <c r="AM2711"/>
    </row>
    <row r="2712" spans="7:39" ht="12.75">
      <c r="G2712"/>
      <c r="AL2712" s="1"/>
      <c r="AM2712"/>
    </row>
    <row r="2713" spans="7:39" ht="12.75">
      <c r="G2713"/>
      <c r="AL2713" s="1"/>
      <c r="AM2713"/>
    </row>
    <row r="2714" spans="7:39" ht="12.75">
      <c r="G2714"/>
      <c r="AL2714" s="1"/>
      <c r="AM2714"/>
    </row>
    <row r="2715" spans="7:39" ht="12.75">
      <c r="G2715"/>
      <c r="AL2715" s="1"/>
      <c r="AM2715"/>
    </row>
    <row r="2716" spans="7:39" ht="12.75">
      <c r="G2716"/>
      <c r="AL2716" s="1"/>
      <c r="AM2716"/>
    </row>
    <row r="2717" spans="7:39" ht="12.75">
      <c r="G2717"/>
      <c r="AL2717" s="1"/>
      <c r="AM2717"/>
    </row>
    <row r="2718" spans="7:39" ht="12.75">
      <c r="G2718"/>
      <c r="AL2718" s="1"/>
      <c r="AM2718"/>
    </row>
    <row r="2719" spans="7:39" ht="12.75">
      <c r="G2719"/>
      <c r="AL2719" s="1"/>
      <c r="AM2719"/>
    </row>
    <row r="2720" spans="7:39" ht="12.75">
      <c r="G2720"/>
      <c r="AL2720" s="1"/>
      <c r="AM2720"/>
    </row>
    <row r="2721" spans="7:39" ht="12.75">
      <c r="G2721"/>
      <c r="AL2721" s="1"/>
      <c r="AM2721"/>
    </row>
    <row r="2722" spans="7:39" ht="12.75">
      <c r="G2722"/>
      <c r="AL2722" s="1"/>
      <c r="AM2722"/>
    </row>
    <row r="2723" spans="7:39" ht="12.75">
      <c r="G2723"/>
      <c r="AL2723" s="1"/>
      <c r="AM2723"/>
    </row>
    <row r="2724" spans="7:39" ht="12.75">
      <c r="G2724"/>
      <c r="AL2724" s="1"/>
      <c r="AM2724"/>
    </row>
    <row r="2725" spans="7:39" ht="12.75">
      <c r="G2725"/>
      <c r="AL2725" s="1"/>
      <c r="AM2725"/>
    </row>
    <row r="2726" spans="7:39" ht="12.75">
      <c r="G2726"/>
      <c r="AL2726" s="1"/>
      <c r="AM2726"/>
    </row>
    <row r="2727" spans="7:39" ht="12.75">
      <c r="G2727"/>
      <c r="AL2727" s="1"/>
      <c r="AM2727"/>
    </row>
    <row r="2728" spans="7:39" ht="12.75">
      <c r="G2728"/>
      <c r="AL2728" s="1"/>
      <c r="AM2728"/>
    </row>
    <row r="2729" spans="7:39" ht="12.75">
      <c r="G2729"/>
      <c r="AL2729" s="1"/>
      <c r="AM2729"/>
    </row>
    <row r="2730" spans="7:39" ht="12.75">
      <c r="G2730"/>
      <c r="AL2730" s="1"/>
      <c r="AM2730"/>
    </row>
    <row r="2731" spans="7:39" ht="12.75">
      <c r="G2731"/>
      <c r="AL2731" s="1"/>
      <c r="AM2731"/>
    </row>
    <row r="2732" spans="7:39" ht="12.75">
      <c r="G2732"/>
      <c r="AL2732" s="1"/>
      <c r="AM2732"/>
    </row>
    <row r="2733" spans="7:39" ht="12.75">
      <c r="G2733"/>
      <c r="AL2733" s="1"/>
      <c r="AM2733"/>
    </row>
    <row r="2734" spans="7:39" ht="12.75">
      <c r="G2734"/>
      <c r="AL2734" s="1"/>
      <c r="AM2734"/>
    </row>
    <row r="2735" spans="7:39" ht="12.75">
      <c r="G2735"/>
      <c r="AL2735" s="1"/>
      <c r="AM2735"/>
    </row>
    <row r="2736" spans="7:39" ht="12.75">
      <c r="G2736"/>
      <c r="AL2736" s="1"/>
      <c r="AM2736"/>
    </row>
    <row r="2737" spans="7:39" ht="12.75">
      <c r="G2737"/>
      <c r="AL2737" s="1"/>
      <c r="AM2737"/>
    </row>
    <row r="2738" spans="7:39" ht="12.75">
      <c r="G2738"/>
      <c r="AL2738" s="1"/>
      <c r="AM2738"/>
    </row>
    <row r="2739" spans="7:39" ht="12.75">
      <c r="G2739"/>
      <c r="AL2739" s="1"/>
      <c r="AM2739"/>
    </row>
    <row r="2740" spans="7:39" ht="12.75">
      <c r="G2740"/>
      <c r="AL2740" s="1"/>
      <c r="AM2740"/>
    </row>
    <row r="2741" spans="7:39" ht="12.75">
      <c r="G2741"/>
      <c r="AL2741" s="1"/>
      <c r="AM2741"/>
    </row>
    <row r="2742" spans="7:39" ht="12.75">
      <c r="G2742"/>
      <c r="AL2742" s="1"/>
      <c r="AM2742"/>
    </row>
    <row r="2743" spans="7:39" ht="12.75">
      <c r="G2743"/>
      <c r="AL2743" s="1"/>
      <c r="AM2743"/>
    </row>
    <row r="2744" spans="7:39" ht="12.75">
      <c r="G2744"/>
      <c r="AL2744" s="1"/>
      <c r="AM2744"/>
    </row>
    <row r="2745" spans="7:39" ht="12.75">
      <c r="G2745"/>
      <c r="AL2745" s="1"/>
      <c r="AM2745"/>
    </row>
    <row r="2746" spans="7:39" ht="12.75">
      <c r="G2746"/>
      <c r="AL2746" s="1"/>
      <c r="AM2746"/>
    </row>
    <row r="2747" spans="7:39" ht="12.75">
      <c r="G2747"/>
      <c r="AL2747" s="1"/>
      <c r="AM2747"/>
    </row>
    <row r="2748" spans="7:39" ht="12.75">
      <c r="G2748"/>
      <c r="AL2748" s="1"/>
      <c r="AM2748"/>
    </row>
    <row r="2749" spans="7:39" ht="12.75">
      <c r="G2749"/>
      <c r="AL2749" s="1"/>
      <c r="AM2749"/>
    </row>
    <row r="2750" spans="7:39" ht="12.75">
      <c r="G2750"/>
      <c r="AL2750" s="1"/>
      <c r="AM2750"/>
    </row>
    <row r="2751" spans="7:39" ht="12.75">
      <c r="G2751"/>
      <c r="AL2751" s="1"/>
      <c r="AM2751"/>
    </row>
    <row r="2752" spans="7:39" ht="12.75">
      <c r="G2752"/>
      <c r="AL2752" s="1"/>
      <c r="AM2752"/>
    </row>
    <row r="2753" spans="7:39" ht="12.75">
      <c r="G2753"/>
      <c r="AL2753" s="1"/>
      <c r="AM2753"/>
    </row>
    <row r="2754" spans="7:39" ht="12.75">
      <c r="G2754"/>
      <c r="AL2754" s="1"/>
      <c r="AM2754"/>
    </row>
    <row r="2755" spans="7:39" ht="12.75">
      <c r="G2755"/>
      <c r="AL2755" s="1"/>
      <c r="AM2755"/>
    </row>
    <row r="2756" spans="7:39" ht="12.75">
      <c r="G2756"/>
      <c r="AL2756" s="1"/>
      <c r="AM2756"/>
    </row>
    <row r="2757" spans="7:39" ht="12.75">
      <c r="G2757"/>
      <c r="AL2757" s="1"/>
      <c r="AM2757"/>
    </row>
    <row r="2758" spans="7:39" ht="12.75">
      <c r="G2758"/>
      <c r="AL2758" s="1"/>
      <c r="AM2758"/>
    </row>
    <row r="2759" spans="7:39" ht="12.75">
      <c r="G2759"/>
      <c r="AL2759" s="1"/>
      <c r="AM2759"/>
    </row>
    <row r="2760" spans="7:39" ht="12.75">
      <c r="G2760"/>
      <c r="AL2760" s="1"/>
      <c r="AM2760"/>
    </row>
    <row r="2761" spans="7:39" ht="12.75">
      <c r="G2761"/>
      <c r="AL2761" s="1"/>
      <c r="AM2761"/>
    </row>
    <row r="2762" spans="7:39" ht="12.75">
      <c r="G2762"/>
      <c r="AL2762" s="1"/>
      <c r="AM2762"/>
    </row>
    <row r="2763" spans="7:39" ht="12.75">
      <c r="G2763"/>
      <c r="AL2763" s="1"/>
      <c r="AM2763"/>
    </row>
    <row r="2764" spans="7:39" ht="12.75">
      <c r="G2764"/>
      <c r="AL2764" s="1"/>
      <c r="AM2764"/>
    </row>
    <row r="2765" spans="7:39" ht="12.75">
      <c r="G2765"/>
      <c r="AL2765" s="1"/>
      <c r="AM2765"/>
    </row>
    <row r="2766" spans="7:39" ht="12.75">
      <c r="G2766"/>
      <c r="AL2766" s="1"/>
      <c r="AM2766"/>
    </row>
    <row r="2767" spans="7:39" ht="12.75">
      <c r="G2767"/>
      <c r="AL2767" s="1"/>
      <c r="AM2767"/>
    </row>
    <row r="2768" spans="7:39" ht="12.75">
      <c r="G2768"/>
      <c r="AL2768" s="1"/>
      <c r="AM2768"/>
    </row>
    <row r="2769" spans="7:39" ht="12.75">
      <c r="G2769"/>
      <c r="AL2769" s="1"/>
      <c r="AM2769"/>
    </row>
    <row r="2770" spans="7:39" ht="12.75">
      <c r="G2770"/>
      <c r="AL2770" s="1"/>
      <c r="AM2770"/>
    </row>
    <row r="2771" spans="7:39" ht="12.75">
      <c r="G2771"/>
      <c r="AL2771" s="1"/>
      <c r="AM2771"/>
    </row>
    <row r="2772" spans="7:39" ht="12.75">
      <c r="G2772"/>
      <c r="AL2772" s="1"/>
      <c r="AM2772"/>
    </row>
    <row r="2773" spans="7:39" ht="12.75">
      <c r="G2773"/>
      <c r="AL2773" s="1"/>
      <c r="AM2773"/>
    </row>
    <row r="2774" spans="7:39" ht="12.75">
      <c r="G2774"/>
      <c r="AL2774" s="1"/>
      <c r="AM2774"/>
    </row>
    <row r="2775" spans="7:39" ht="12.75">
      <c r="G2775"/>
      <c r="AL2775" s="1"/>
      <c r="AM2775"/>
    </row>
    <row r="2776" spans="7:39" ht="12.75">
      <c r="G2776"/>
      <c r="AL2776" s="1"/>
      <c r="AM2776"/>
    </row>
    <row r="2777" spans="7:39" ht="12.75">
      <c r="G2777"/>
      <c r="AL2777" s="1"/>
      <c r="AM2777"/>
    </row>
    <row r="2778" spans="7:39" ht="12.75">
      <c r="G2778"/>
      <c r="AL2778" s="1"/>
      <c r="AM2778"/>
    </row>
    <row r="2779" spans="7:39" ht="12.75">
      <c r="G2779"/>
      <c r="AL2779" s="1"/>
      <c r="AM2779"/>
    </row>
    <row r="2780" spans="7:39" ht="12.75">
      <c r="G2780"/>
      <c r="AL2780" s="1"/>
      <c r="AM2780"/>
    </row>
    <row r="2781" spans="7:39" ht="12.75">
      <c r="G2781"/>
      <c r="AL2781" s="1"/>
      <c r="AM2781"/>
    </row>
    <row r="2782" spans="7:39" ht="12.75">
      <c r="G2782"/>
      <c r="AL2782" s="1"/>
      <c r="AM2782"/>
    </row>
    <row r="2783" spans="7:39" ht="12.75">
      <c r="G2783"/>
      <c r="AL2783" s="1"/>
      <c r="AM2783"/>
    </row>
    <row r="2784" spans="7:39" ht="12.75">
      <c r="G2784"/>
      <c r="AL2784" s="1"/>
      <c r="AM2784"/>
    </row>
    <row r="2785" spans="7:39" ht="12.75">
      <c r="G2785"/>
      <c r="AL2785" s="1"/>
      <c r="AM2785"/>
    </row>
    <row r="2786" spans="7:39" ht="12.75">
      <c r="G2786"/>
      <c r="AL2786" s="1"/>
      <c r="AM2786"/>
    </row>
    <row r="2787" spans="7:39" ht="12.75">
      <c r="G2787"/>
      <c r="AL2787" s="1"/>
      <c r="AM2787"/>
    </row>
    <row r="2788" spans="7:39" ht="12.75">
      <c r="G2788"/>
      <c r="AL2788" s="1"/>
      <c r="AM2788"/>
    </row>
    <row r="2789" spans="7:39" ht="12.75">
      <c r="G2789"/>
      <c r="AL2789" s="1"/>
      <c r="AM2789"/>
    </row>
    <row r="2790" spans="7:39" ht="12.75">
      <c r="G2790"/>
      <c r="AL2790" s="1"/>
      <c r="AM2790"/>
    </row>
    <row r="2791" spans="7:39" ht="12.75">
      <c r="G2791"/>
      <c r="AL2791" s="1"/>
      <c r="AM2791"/>
    </row>
    <row r="2792" spans="7:39" ht="12.75">
      <c r="G2792"/>
      <c r="AL2792" s="1"/>
      <c r="AM2792"/>
    </row>
    <row r="2793" spans="7:39" ht="12.75">
      <c r="G2793"/>
      <c r="AL2793" s="1"/>
      <c r="AM2793"/>
    </row>
    <row r="2794" spans="7:39" ht="12.75">
      <c r="G2794"/>
      <c r="AL2794" s="1"/>
      <c r="AM2794"/>
    </row>
    <row r="2795" spans="7:39" ht="12.75">
      <c r="G2795"/>
      <c r="AL2795" s="1"/>
      <c r="AM2795"/>
    </row>
    <row r="2796" spans="7:39" ht="12.75">
      <c r="G2796"/>
      <c r="AL2796" s="1"/>
      <c r="AM2796"/>
    </row>
    <row r="2797" spans="7:39" ht="12.75">
      <c r="G2797"/>
      <c r="AL2797" s="1"/>
      <c r="AM2797"/>
    </row>
    <row r="2798" spans="7:39" ht="12.75">
      <c r="G2798"/>
      <c r="AL2798" s="1"/>
      <c r="AM2798"/>
    </row>
    <row r="2799" spans="7:39" ht="12.75">
      <c r="G2799"/>
      <c r="AL2799" s="1"/>
      <c r="AM2799"/>
    </row>
    <row r="2800" spans="7:39" ht="12.75">
      <c r="G2800"/>
      <c r="AL2800" s="1"/>
      <c r="AM2800"/>
    </row>
    <row r="2801" spans="7:39" ht="12.75">
      <c r="G2801"/>
      <c r="AL2801" s="1"/>
      <c r="AM2801"/>
    </row>
    <row r="2802" spans="7:39" ht="12.75">
      <c r="G2802"/>
      <c r="AL2802" s="1"/>
      <c r="AM2802"/>
    </row>
    <row r="2803" spans="7:39" ht="12.75">
      <c r="G2803"/>
      <c r="AL2803" s="1"/>
      <c r="AM2803"/>
    </row>
    <row r="2804" spans="7:39" ht="12.75">
      <c r="G2804"/>
      <c r="AL2804" s="1"/>
      <c r="AM2804"/>
    </row>
    <row r="2805" spans="7:39" ht="12.75">
      <c r="G2805"/>
      <c r="AL2805" s="1"/>
      <c r="AM2805"/>
    </row>
    <row r="2806" spans="7:39" ht="12.75">
      <c r="G2806"/>
      <c r="AL2806" s="1"/>
      <c r="AM2806"/>
    </row>
    <row r="2807" spans="7:39" ht="12.75">
      <c r="G2807"/>
      <c r="AL2807" s="1"/>
      <c r="AM2807"/>
    </row>
    <row r="2808" spans="7:39" ht="12.75">
      <c r="G2808"/>
      <c r="AL2808" s="1"/>
      <c r="AM2808"/>
    </row>
    <row r="2809" spans="7:39" ht="12.75">
      <c r="G2809"/>
      <c r="AL2809" s="1"/>
      <c r="AM2809"/>
    </row>
    <row r="2810" spans="7:39" ht="12.75">
      <c r="G2810"/>
      <c r="AL2810" s="1"/>
      <c r="AM2810"/>
    </row>
    <row r="2811" spans="7:39" ht="12.75">
      <c r="G2811"/>
      <c r="AL2811" s="1"/>
      <c r="AM2811"/>
    </row>
    <row r="2812" spans="7:39" ht="12.75">
      <c r="G2812"/>
      <c r="AL2812" s="1"/>
      <c r="AM2812"/>
    </row>
    <row r="2813" spans="7:39" ht="12.75">
      <c r="G2813"/>
      <c r="AL2813" s="1"/>
      <c r="AM2813"/>
    </row>
    <row r="2814" spans="7:39" ht="12.75">
      <c r="G2814"/>
      <c r="AL2814" s="1"/>
      <c r="AM2814"/>
    </row>
    <row r="2815" spans="7:39" ht="12.75">
      <c r="G2815"/>
      <c r="AL2815" s="1"/>
      <c r="AM2815"/>
    </row>
    <row r="2816" spans="7:39" ht="12.75">
      <c r="G2816"/>
      <c r="AL2816" s="1"/>
      <c r="AM2816"/>
    </row>
    <row r="2817" spans="7:39" ht="12.75">
      <c r="G2817"/>
      <c r="AL2817" s="1"/>
      <c r="AM2817"/>
    </row>
    <row r="2818" spans="7:39" ht="12.75">
      <c r="G2818"/>
      <c r="AL2818" s="1"/>
      <c r="AM2818"/>
    </row>
    <row r="2819" spans="7:39" ht="12.75">
      <c r="G2819"/>
      <c r="AL2819" s="1"/>
      <c r="AM2819"/>
    </row>
    <row r="2820" spans="7:39" ht="12.75">
      <c r="G2820"/>
      <c r="AL2820" s="1"/>
      <c r="AM2820"/>
    </row>
    <row r="2821" spans="7:39" ht="12.75">
      <c r="G2821"/>
      <c r="AL2821" s="1"/>
      <c r="AM2821"/>
    </row>
    <row r="2822" spans="7:39" ht="12.75">
      <c r="G2822"/>
      <c r="AL2822" s="1"/>
      <c r="AM2822"/>
    </row>
    <row r="2823" spans="7:39" ht="12.75">
      <c r="G2823"/>
      <c r="AL2823" s="1"/>
      <c r="AM2823"/>
    </row>
    <row r="2824" spans="7:39" ht="12.75">
      <c r="G2824"/>
      <c r="AL2824" s="1"/>
      <c r="AM2824"/>
    </row>
    <row r="2825" spans="7:39" ht="12.75">
      <c r="G2825"/>
      <c r="AL2825" s="1"/>
      <c r="AM2825"/>
    </row>
    <row r="2826" spans="7:39" ht="12.75">
      <c r="G2826"/>
      <c r="AL2826" s="1"/>
      <c r="AM2826"/>
    </row>
    <row r="2827" spans="7:39" ht="12.75">
      <c r="G2827"/>
      <c r="AL2827" s="1"/>
      <c r="AM2827"/>
    </row>
    <row r="2828" spans="7:39" ht="12.75">
      <c r="G2828"/>
      <c r="AL2828" s="1"/>
      <c r="AM2828"/>
    </row>
    <row r="2829" spans="7:39" ht="12.75">
      <c r="G2829"/>
      <c r="AL2829" s="1"/>
      <c r="AM2829"/>
    </row>
    <row r="2830" spans="7:39" ht="12.75">
      <c r="G2830"/>
      <c r="AL2830" s="1"/>
      <c r="AM2830"/>
    </row>
    <row r="2831" spans="7:39" ht="12.75">
      <c r="G2831"/>
      <c r="AL2831" s="1"/>
      <c r="AM2831"/>
    </row>
    <row r="2832" spans="7:39" ht="12.75">
      <c r="G2832"/>
      <c r="AL2832" s="1"/>
      <c r="AM2832"/>
    </row>
    <row r="2833" spans="7:39" ht="12.75">
      <c r="G2833"/>
      <c r="AL2833" s="1"/>
      <c r="AM2833"/>
    </row>
    <row r="2834" spans="7:39" ht="12.75">
      <c r="G2834"/>
      <c r="AL2834" s="1"/>
      <c r="AM2834"/>
    </row>
    <row r="2835" spans="7:39" ht="12.75">
      <c r="G2835"/>
      <c r="AL2835" s="1"/>
      <c r="AM2835"/>
    </row>
    <row r="2836" spans="7:39" ht="12.75">
      <c r="G2836"/>
      <c r="AL2836" s="1"/>
      <c r="AM2836"/>
    </row>
    <row r="2837" spans="7:39" ht="12.75">
      <c r="G2837"/>
      <c r="AL2837" s="1"/>
      <c r="AM2837"/>
    </row>
    <row r="2838" spans="7:39" ht="12.75">
      <c r="G2838"/>
      <c r="AL2838" s="1"/>
      <c r="AM2838"/>
    </row>
    <row r="2839" spans="7:39" ht="12.75">
      <c r="G2839"/>
      <c r="AL2839" s="1"/>
      <c r="AM2839"/>
    </row>
    <row r="2840" spans="7:39" ht="12.75">
      <c r="G2840"/>
      <c r="AL2840" s="1"/>
      <c r="AM2840"/>
    </row>
    <row r="2841" spans="7:39" ht="12.75">
      <c r="G2841"/>
      <c r="AL2841" s="1"/>
      <c r="AM2841"/>
    </row>
    <row r="2842" spans="7:39" ht="12.75">
      <c r="G2842"/>
      <c r="AL2842" s="1"/>
      <c r="AM2842"/>
    </row>
    <row r="2843" spans="7:39" ht="12.75">
      <c r="G2843"/>
      <c r="AL2843" s="1"/>
      <c r="AM2843"/>
    </row>
    <row r="2844" spans="7:39" ht="12.75">
      <c r="G2844"/>
      <c r="AL2844" s="1"/>
      <c r="AM2844"/>
    </row>
    <row r="2845" spans="7:39" ht="12.75">
      <c r="G2845"/>
      <c r="AL2845" s="1"/>
      <c r="AM2845"/>
    </row>
    <row r="2846" spans="7:39" ht="12.75">
      <c r="G2846"/>
      <c r="AL2846" s="1"/>
      <c r="AM2846"/>
    </row>
    <row r="2847" spans="7:39" ht="12.75">
      <c r="G2847"/>
      <c r="AL2847" s="1"/>
      <c r="AM2847"/>
    </row>
    <row r="2848" spans="7:39" ht="12.75">
      <c r="G2848"/>
      <c r="AL2848" s="1"/>
      <c r="AM2848"/>
    </row>
    <row r="2849" spans="7:39" ht="12.75">
      <c r="G2849"/>
      <c r="AL2849" s="1"/>
      <c r="AM2849"/>
    </row>
    <row r="2850" spans="7:39" ht="12.75">
      <c r="G2850"/>
      <c r="AL2850" s="1"/>
      <c r="AM2850"/>
    </row>
    <row r="2851" spans="7:39" ht="12.75">
      <c r="G2851"/>
      <c r="AL2851" s="1"/>
      <c r="AM2851"/>
    </row>
    <row r="2852" spans="7:39" ht="12.75">
      <c r="G2852"/>
      <c r="AL2852" s="1"/>
      <c r="AM2852"/>
    </row>
    <row r="2853" spans="7:39" ht="12.75">
      <c r="G2853"/>
      <c r="AL2853" s="1"/>
      <c r="AM2853"/>
    </row>
    <row r="2854" spans="7:39" ht="12.75">
      <c r="G2854"/>
      <c r="AL2854" s="1"/>
      <c r="AM2854"/>
    </row>
    <row r="2855" spans="7:39" ht="12.75">
      <c r="G2855"/>
      <c r="AL2855" s="1"/>
      <c r="AM2855"/>
    </row>
    <row r="2856" spans="7:39" ht="12.75">
      <c r="G2856"/>
      <c r="AL2856" s="1"/>
      <c r="AM2856"/>
    </row>
    <row r="2857" spans="7:39" ht="12.75">
      <c r="G2857"/>
      <c r="AL2857" s="1"/>
      <c r="AM2857"/>
    </row>
    <row r="2858" spans="7:39" ht="12.75">
      <c r="G2858"/>
      <c r="AL2858" s="1"/>
      <c r="AM2858"/>
    </row>
    <row r="2859" spans="7:39" ht="12.75">
      <c r="G2859"/>
      <c r="AL2859" s="1"/>
      <c r="AM2859"/>
    </row>
    <row r="2860" spans="7:39" ht="12.75">
      <c r="G2860"/>
      <c r="AL2860" s="1"/>
      <c r="AM2860"/>
    </row>
    <row r="2861" spans="7:39" ht="12.75">
      <c r="G2861"/>
      <c r="AL2861" s="1"/>
      <c r="AM2861"/>
    </row>
    <row r="2862" spans="7:39" ht="12.75">
      <c r="G2862"/>
      <c r="AL2862" s="1"/>
      <c r="AM2862"/>
    </row>
    <row r="2863" spans="7:39" ht="12.75">
      <c r="G2863"/>
      <c r="AL2863" s="1"/>
      <c r="AM2863"/>
    </row>
    <row r="2864" spans="7:39" ht="12.75">
      <c r="G2864"/>
      <c r="AL2864" s="1"/>
      <c r="AM2864"/>
    </row>
    <row r="2865" spans="7:39" ht="12.75">
      <c r="G2865"/>
      <c r="AL2865" s="1"/>
      <c r="AM2865"/>
    </row>
    <row r="2866" spans="7:39" ht="12.75">
      <c r="G2866"/>
      <c r="AL2866" s="1"/>
      <c r="AM2866"/>
    </row>
    <row r="2867" spans="7:39" ht="12.75">
      <c r="G2867"/>
      <c r="AL2867" s="1"/>
      <c r="AM2867"/>
    </row>
    <row r="2868" spans="7:39" ht="12.75">
      <c r="G2868"/>
      <c r="AL2868" s="1"/>
      <c r="AM2868"/>
    </row>
    <row r="2869" spans="7:39" ht="12.75">
      <c r="G2869"/>
      <c r="AL2869" s="1"/>
      <c r="AM2869"/>
    </row>
    <row r="2870" spans="7:39" ht="12.75">
      <c r="G2870"/>
      <c r="AL2870" s="1"/>
      <c r="AM2870"/>
    </row>
    <row r="2871" spans="7:39" ht="12.75">
      <c r="G2871"/>
      <c r="AL2871" s="1"/>
      <c r="AM2871"/>
    </row>
    <row r="2872" spans="7:39" ht="12.75">
      <c r="G2872"/>
      <c r="AL2872" s="1"/>
      <c r="AM2872"/>
    </row>
    <row r="2873" spans="7:39" ht="12.75">
      <c r="G2873"/>
      <c r="AL2873" s="1"/>
      <c r="AM2873"/>
    </row>
    <row r="2874" spans="7:39" ht="12.75">
      <c r="G2874"/>
      <c r="AL2874" s="1"/>
      <c r="AM2874"/>
    </row>
    <row r="2875" spans="7:39" ht="12.75">
      <c r="G2875"/>
      <c r="AL2875" s="1"/>
      <c r="AM2875"/>
    </row>
    <row r="2876" spans="7:39" ht="12.75">
      <c r="G2876"/>
      <c r="AL2876" s="1"/>
      <c r="AM2876"/>
    </row>
    <row r="2877" spans="7:39" ht="12.75">
      <c r="G2877"/>
      <c r="AL2877" s="1"/>
      <c r="AM2877"/>
    </row>
    <row r="2878" spans="7:39" ht="12.75">
      <c r="G2878"/>
      <c r="AL2878" s="1"/>
      <c r="AM2878"/>
    </row>
    <row r="2879" spans="7:39" ht="12.75">
      <c r="G2879"/>
      <c r="AL2879" s="1"/>
      <c r="AM2879"/>
    </row>
    <row r="2880" spans="7:39" ht="12.75">
      <c r="G2880"/>
      <c r="AL2880" s="1"/>
      <c r="AM2880"/>
    </row>
    <row r="2881" spans="7:39" ht="12.75">
      <c r="G2881"/>
      <c r="AL2881" s="1"/>
      <c r="AM2881"/>
    </row>
    <row r="2882" spans="7:39" ht="12.75">
      <c r="G2882"/>
      <c r="AL2882" s="1"/>
      <c r="AM2882"/>
    </row>
    <row r="2883" spans="7:39" ht="12.75">
      <c r="G2883"/>
      <c r="AL2883" s="1"/>
      <c r="AM2883"/>
    </row>
    <row r="2884" spans="7:39" ht="12.75">
      <c r="G2884"/>
      <c r="AL2884" s="1"/>
      <c r="AM2884"/>
    </row>
    <row r="2885" spans="7:39" ht="12.75">
      <c r="G2885"/>
      <c r="AL2885" s="1"/>
      <c r="AM2885"/>
    </row>
    <row r="2886" spans="7:39" ht="12.75">
      <c r="G2886"/>
      <c r="AL2886" s="1"/>
      <c r="AM2886"/>
    </row>
    <row r="2887" spans="7:39" ht="12.75">
      <c r="G2887"/>
      <c r="AL2887" s="1"/>
      <c r="AM2887"/>
    </row>
    <row r="2888" spans="7:39" ht="12.75">
      <c r="G2888"/>
      <c r="AL2888" s="1"/>
      <c r="AM2888"/>
    </row>
    <row r="2889" spans="7:39" ht="12.75">
      <c r="G2889"/>
      <c r="AL2889" s="1"/>
      <c r="AM2889"/>
    </row>
    <row r="2890" spans="7:39" ht="12.75">
      <c r="G2890"/>
      <c r="AL2890" s="1"/>
      <c r="AM2890"/>
    </row>
    <row r="2891" spans="7:39" ht="12.75">
      <c r="G2891"/>
      <c r="AL2891" s="1"/>
      <c r="AM2891"/>
    </row>
    <row r="2892" spans="7:39" ht="12.75">
      <c r="G2892"/>
      <c r="AL2892" s="1"/>
      <c r="AM2892"/>
    </row>
    <row r="2893" spans="7:39" ht="12.75">
      <c r="G2893"/>
      <c r="AL2893" s="1"/>
      <c r="AM2893"/>
    </row>
    <row r="2894" spans="7:39" ht="12.75">
      <c r="G2894"/>
      <c r="AL2894" s="1"/>
      <c r="AM2894"/>
    </row>
    <row r="2895" spans="7:39" ht="12.75">
      <c r="G2895"/>
      <c r="AL2895" s="1"/>
      <c r="AM2895"/>
    </row>
    <row r="2896" spans="7:39" ht="12.75">
      <c r="G2896"/>
      <c r="AL2896" s="1"/>
      <c r="AM2896"/>
    </row>
    <row r="2897" spans="7:39" ht="12.75">
      <c r="G2897"/>
      <c r="AL2897" s="1"/>
      <c r="AM2897"/>
    </row>
    <row r="2898" spans="7:39" ht="12.75">
      <c r="G2898"/>
      <c r="AL2898" s="1"/>
      <c r="AM2898"/>
    </row>
    <row r="2899" spans="7:39" ht="12.75">
      <c r="G2899"/>
      <c r="AL2899" s="1"/>
      <c r="AM2899"/>
    </row>
    <row r="2900" spans="7:39" ht="12.75">
      <c r="G2900"/>
      <c r="AL2900" s="1"/>
      <c r="AM2900"/>
    </row>
    <row r="2901" spans="7:39" ht="12.75">
      <c r="G2901"/>
      <c r="AL2901" s="1"/>
      <c r="AM2901"/>
    </row>
    <row r="2902" spans="7:39" ht="12.75">
      <c r="G2902"/>
      <c r="AL2902" s="1"/>
      <c r="AM2902"/>
    </row>
    <row r="2903" spans="7:39" ht="12.75">
      <c r="G2903"/>
      <c r="AL2903" s="1"/>
      <c r="AM2903"/>
    </row>
    <row r="2904" spans="7:39" ht="12.75">
      <c r="G2904"/>
      <c r="AL2904" s="1"/>
      <c r="AM2904"/>
    </row>
    <row r="2905" spans="7:39" ht="12.75">
      <c r="G2905"/>
      <c r="AL2905" s="1"/>
      <c r="AM2905"/>
    </row>
    <row r="2906" spans="7:39" ht="12.75">
      <c r="G2906"/>
      <c r="AL2906" s="1"/>
      <c r="AM2906"/>
    </row>
    <row r="2907" spans="7:39" ht="12.75">
      <c r="G2907"/>
      <c r="AL2907" s="1"/>
      <c r="AM2907"/>
    </row>
    <row r="2908" spans="7:39" ht="12.75">
      <c r="G2908"/>
      <c r="AL2908" s="1"/>
      <c r="AM2908"/>
    </row>
    <row r="2909" spans="7:39" ht="12.75">
      <c r="G2909"/>
      <c r="AL2909" s="1"/>
      <c r="AM2909"/>
    </row>
    <row r="2910" spans="7:39" ht="12.75">
      <c r="G2910"/>
      <c r="AL2910" s="1"/>
      <c r="AM2910"/>
    </row>
    <row r="2911" spans="7:39" ht="12.75">
      <c r="G2911"/>
      <c r="AL2911" s="1"/>
      <c r="AM2911"/>
    </row>
    <row r="2912" spans="7:39" ht="12.75">
      <c r="G2912"/>
      <c r="AL2912" s="1"/>
      <c r="AM2912"/>
    </row>
    <row r="2913" spans="7:39" ht="12.75">
      <c r="G2913"/>
      <c r="AL2913" s="1"/>
      <c r="AM2913"/>
    </row>
    <row r="2914" spans="7:39" ht="12.75">
      <c r="G2914"/>
      <c r="AL2914" s="1"/>
      <c r="AM2914"/>
    </row>
    <row r="2915" spans="7:39" ht="12.75">
      <c r="G2915"/>
      <c r="AL2915" s="1"/>
      <c r="AM2915"/>
    </row>
    <row r="2916" spans="7:39" ht="12.75">
      <c r="G2916"/>
      <c r="AL2916" s="1"/>
      <c r="AM2916"/>
    </row>
    <row r="2917" spans="7:39" ht="12.75">
      <c r="G2917"/>
      <c r="AL2917" s="1"/>
      <c r="AM2917"/>
    </row>
    <row r="2918" spans="7:39" ht="12.75">
      <c r="G2918"/>
      <c r="AL2918" s="1"/>
      <c r="AM2918"/>
    </row>
    <row r="2919" spans="7:39" ht="12.75">
      <c r="G2919"/>
      <c r="AL2919" s="1"/>
      <c r="AM2919"/>
    </row>
    <row r="2920" spans="7:39" ht="12.75">
      <c r="G2920"/>
      <c r="AL2920" s="1"/>
      <c r="AM2920"/>
    </row>
    <row r="2921" spans="7:39" ht="12.75">
      <c r="G2921"/>
      <c r="AL2921" s="1"/>
      <c r="AM2921"/>
    </row>
    <row r="2922" spans="7:39" ht="12.75">
      <c r="G2922"/>
      <c r="AL2922" s="1"/>
      <c r="AM2922"/>
    </row>
    <row r="2923" spans="7:39" ht="12.75">
      <c r="G2923"/>
      <c r="AL2923" s="1"/>
      <c r="AM2923"/>
    </row>
    <row r="2924" spans="7:39" ht="12.75">
      <c r="G2924"/>
      <c r="AL2924" s="1"/>
      <c r="AM2924"/>
    </row>
    <row r="2925" spans="7:39" ht="12.75">
      <c r="G2925"/>
      <c r="AL2925" s="1"/>
      <c r="AM2925"/>
    </row>
    <row r="2926" spans="7:39" ht="12.75">
      <c r="G2926"/>
      <c r="AL2926" s="1"/>
      <c r="AM2926"/>
    </row>
    <row r="2927" spans="7:39" ht="12.75">
      <c r="G2927"/>
      <c r="AL2927" s="1"/>
      <c r="AM2927"/>
    </row>
    <row r="2928" spans="7:39" ht="12.75">
      <c r="G2928"/>
      <c r="AL2928" s="1"/>
      <c r="AM2928"/>
    </row>
    <row r="2929" spans="7:39" ht="12.75">
      <c r="G2929"/>
      <c r="AL2929" s="1"/>
      <c r="AM2929"/>
    </row>
    <row r="2930" spans="7:39" ht="12.75">
      <c r="G2930"/>
      <c r="AL2930" s="1"/>
      <c r="AM2930"/>
    </row>
    <row r="2931" spans="7:39" ht="12.75">
      <c r="G2931"/>
      <c r="AL2931" s="1"/>
      <c r="AM2931"/>
    </row>
    <row r="2932" spans="7:39" ht="12.75">
      <c r="G2932"/>
      <c r="AL2932" s="1"/>
      <c r="AM2932"/>
    </row>
    <row r="2933" spans="7:39" ht="12.75">
      <c r="G2933"/>
      <c r="AL2933" s="1"/>
      <c r="AM2933"/>
    </row>
    <row r="2934" spans="7:39" ht="12.75">
      <c r="G2934"/>
      <c r="AL2934" s="1"/>
      <c r="AM2934"/>
    </row>
    <row r="2935" spans="7:39" ht="12.75">
      <c r="G2935"/>
      <c r="AL2935" s="1"/>
      <c r="AM2935"/>
    </row>
    <row r="2936" spans="7:39" ht="12.75">
      <c r="G2936"/>
      <c r="AL2936" s="1"/>
      <c r="AM2936"/>
    </row>
    <row r="2937" spans="7:39" ht="12.75">
      <c r="G2937"/>
      <c r="AL2937" s="1"/>
      <c r="AM2937"/>
    </row>
    <row r="2938" spans="7:39" ht="12.75">
      <c r="G2938"/>
      <c r="AL2938" s="1"/>
      <c r="AM2938"/>
    </row>
    <row r="2939" spans="7:39" ht="12.75">
      <c r="G2939"/>
      <c r="AL2939" s="1"/>
      <c r="AM2939"/>
    </row>
    <row r="2940" spans="7:39" ht="12.75">
      <c r="G2940"/>
      <c r="AL2940" s="1"/>
      <c r="AM2940"/>
    </row>
    <row r="2941" spans="7:39" ht="12.75">
      <c r="G2941"/>
      <c r="AL2941" s="1"/>
      <c r="AM2941"/>
    </row>
    <row r="2942" spans="7:39" ht="12.75">
      <c r="G2942"/>
      <c r="AL2942" s="1"/>
      <c r="AM2942"/>
    </row>
    <row r="2943" spans="7:39" ht="12.75">
      <c r="G2943"/>
      <c r="AL2943" s="1"/>
      <c r="AM2943"/>
    </row>
    <row r="2944" spans="7:39" ht="12.75">
      <c r="G2944"/>
      <c r="AL2944" s="1"/>
      <c r="AM2944"/>
    </row>
    <row r="2945" spans="7:39" ht="12.75">
      <c r="G2945"/>
      <c r="AL2945" s="1"/>
      <c r="AM2945"/>
    </row>
    <row r="2946" spans="7:39" ht="12.75">
      <c r="G2946"/>
      <c r="AL2946" s="1"/>
      <c r="AM2946"/>
    </row>
    <row r="2947" spans="7:39" ht="12.75">
      <c r="G2947"/>
      <c r="AL2947" s="1"/>
      <c r="AM2947"/>
    </row>
    <row r="2948" spans="7:39" ht="12.75">
      <c r="G2948"/>
      <c r="AL2948" s="1"/>
      <c r="AM2948"/>
    </row>
    <row r="2949" spans="7:39" ht="12.75">
      <c r="G2949"/>
      <c r="AL2949" s="1"/>
      <c r="AM2949"/>
    </row>
    <row r="2950" spans="7:39" ht="12.75">
      <c r="G2950"/>
      <c r="AL2950" s="1"/>
      <c r="AM2950"/>
    </row>
    <row r="2951" spans="7:39" ht="12.75">
      <c r="G2951"/>
      <c r="AL2951" s="1"/>
      <c r="AM2951"/>
    </row>
    <row r="2952" spans="7:39" ht="12.75">
      <c r="G2952"/>
      <c r="AL2952" s="1"/>
      <c r="AM2952"/>
    </row>
    <row r="2953" spans="7:39" ht="12.75">
      <c r="G2953"/>
      <c r="AL2953" s="1"/>
      <c r="AM2953"/>
    </row>
    <row r="2954" spans="7:39" ht="12.75">
      <c r="G2954"/>
      <c r="AL2954" s="1"/>
      <c r="AM2954"/>
    </row>
    <row r="2955" spans="7:39" ht="12.75">
      <c r="G2955"/>
      <c r="AL2955" s="1"/>
      <c r="AM2955"/>
    </row>
    <row r="2956" spans="7:39" ht="12.75">
      <c r="G2956"/>
      <c r="AL2956" s="1"/>
      <c r="AM2956"/>
    </row>
    <row r="2957" spans="7:39" ht="12.75">
      <c r="G2957"/>
      <c r="AL2957" s="1"/>
      <c r="AM2957"/>
    </row>
    <row r="2958" spans="7:39" ht="12.75">
      <c r="G2958"/>
      <c r="AL2958" s="1"/>
      <c r="AM2958"/>
    </row>
    <row r="2959" spans="7:39" ht="12.75">
      <c r="G2959"/>
      <c r="AL2959" s="1"/>
      <c r="AM2959"/>
    </row>
    <row r="2960" spans="7:39" ht="12.75">
      <c r="G2960"/>
      <c r="AL2960" s="1"/>
      <c r="AM2960"/>
    </row>
    <row r="2961" spans="7:39" ht="12.75">
      <c r="G2961"/>
      <c r="AL2961" s="1"/>
      <c r="AM2961"/>
    </row>
    <row r="2962" spans="7:39" ht="12.75">
      <c r="G2962"/>
      <c r="AL2962" s="1"/>
      <c r="AM2962"/>
    </row>
    <row r="2963" spans="7:39" ht="12.75">
      <c r="G2963"/>
      <c r="AL2963" s="1"/>
      <c r="AM2963"/>
    </row>
    <row r="2964" spans="7:39" ht="12.75">
      <c r="G2964"/>
      <c r="AL2964" s="1"/>
      <c r="AM2964"/>
    </row>
    <row r="2965" spans="7:39" ht="12.75">
      <c r="G2965"/>
      <c r="AL2965" s="1"/>
      <c r="AM2965"/>
    </row>
    <row r="2966" spans="7:39" ht="12.75">
      <c r="G2966"/>
      <c r="AL2966" s="1"/>
      <c r="AM2966"/>
    </row>
    <row r="2967" spans="7:39" ht="12.75">
      <c r="G2967"/>
      <c r="AL2967" s="1"/>
      <c r="AM2967"/>
    </row>
    <row r="2968" spans="7:39" ht="12.75">
      <c r="G2968"/>
      <c r="AL2968" s="1"/>
      <c r="AM2968"/>
    </row>
    <row r="2969" spans="7:39" ht="12.75">
      <c r="G2969"/>
      <c r="AL2969" s="1"/>
      <c r="AM2969"/>
    </row>
    <row r="2970" spans="7:39" ht="12.75">
      <c r="G2970"/>
      <c r="AL2970" s="1"/>
      <c r="AM2970"/>
    </row>
    <row r="2971" spans="7:39" ht="12.75">
      <c r="G2971"/>
      <c r="AL2971" s="1"/>
      <c r="AM2971"/>
    </row>
    <row r="2972" spans="7:39" ht="12.75">
      <c r="G2972"/>
      <c r="AL2972" s="1"/>
      <c r="AM2972"/>
    </row>
    <row r="2973" spans="7:39" ht="12.75">
      <c r="G2973"/>
      <c r="AL2973" s="1"/>
      <c r="AM2973"/>
    </row>
    <row r="2974" spans="7:39" ht="12.75">
      <c r="G2974"/>
      <c r="AL2974" s="1"/>
      <c r="AM2974"/>
    </row>
    <row r="2975" spans="7:39" ht="12.75">
      <c r="G2975"/>
      <c r="AL2975" s="1"/>
      <c r="AM2975"/>
    </row>
    <row r="2976" spans="7:39" ht="12.75">
      <c r="G2976"/>
      <c r="AL2976" s="1"/>
      <c r="AM2976"/>
    </row>
    <row r="2977" spans="7:39" ht="12.75">
      <c r="G2977"/>
      <c r="AL2977" s="1"/>
      <c r="AM2977"/>
    </row>
    <row r="2978" spans="7:39" ht="12.75">
      <c r="G2978"/>
      <c r="AL2978" s="1"/>
      <c r="AM2978"/>
    </row>
    <row r="2979" spans="7:39" ht="12.75">
      <c r="G2979"/>
      <c r="AL2979" s="1"/>
      <c r="AM2979"/>
    </row>
    <row r="2980" spans="7:39" ht="12.75">
      <c r="G2980"/>
      <c r="AL2980" s="1"/>
      <c r="AM2980"/>
    </row>
    <row r="2981" spans="7:39" ht="12.75">
      <c r="G2981"/>
      <c r="AL2981" s="1"/>
      <c r="AM2981"/>
    </row>
    <row r="2982" spans="7:39" ht="12.75">
      <c r="G2982"/>
      <c r="AL2982" s="1"/>
      <c r="AM2982"/>
    </row>
    <row r="2983" spans="7:39" ht="12.75">
      <c r="G2983"/>
      <c r="AL2983" s="1"/>
      <c r="AM2983"/>
    </row>
    <row r="2984" spans="7:39" ht="12.75">
      <c r="G2984"/>
      <c r="AL2984" s="1"/>
      <c r="AM2984"/>
    </row>
    <row r="2985" spans="7:39" ht="12.75">
      <c r="G2985"/>
      <c r="AL2985" s="1"/>
      <c r="AM2985"/>
    </row>
    <row r="2986" spans="7:39" ht="12.75">
      <c r="G2986"/>
      <c r="AL2986" s="1"/>
      <c r="AM2986"/>
    </row>
    <row r="2987" spans="7:39" ht="12.75">
      <c r="G2987"/>
      <c r="AL2987" s="1"/>
      <c r="AM2987"/>
    </row>
    <row r="2988" spans="7:39" ht="12.75">
      <c r="G2988"/>
      <c r="AL2988" s="1"/>
      <c r="AM2988"/>
    </row>
    <row r="2989" spans="7:39" ht="12.75">
      <c r="G2989"/>
      <c r="AL2989" s="1"/>
      <c r="AM2989"/>
    </row>
    <row r="2990" spans="7:39" ht="12.75">
      <c r="G2990"/>
      <c r="AL2990" s="1"/>
      <c r="AM2990"/>
    </row>
    <row r="2991" spans="7:39" ht="12.75">
      <c r="G2991"/>
      <c r="AL2991" s="1"/>
      <c r="AM2991"/>
    </row>
    <row r="2992" spans="7:39" ht="12.75">
      <c r="G2992"/>
      <c r="AL2992" s="1"/>
      <c r="AM2992"/>
    </row>
    <row r="2993" spans="7:39" ht="12.75">
      <c r="G2993"/>
      <c r="AL2993" s="1"/>
      <c r="AM2993"/>
    </row>
    <row r="2994" spans="7:39" ht="12.75">
      <c r="G2994"/>
      <c r="AL2994" s="1"/>
      <c r="AM2994"/>
    </row>
    <row r="2995" spans="7:39" ht="12.75">
      <c r="G2995"/>
      <c r="AL2995" s="1"/>
      <c r="AM2995"/>
    </row>
    <row r="2996" spans="7:39" ht="12.75">
      <c r="G2996"/>
      <c r="AL2996" s="1"/>
      <c r="AM2996"/>
    </row>
    <row r="2997" spans="7:39" ht="12.75">
      <c r="G2997"/>
      <c r="AL2997" s="1"/>
      <c r="AM2997"/>
    </row>
    <row r="2998" spans="7:39" ht="12.75">
      <c r="G2998"/>
      <c r="AL2998" s="1"/>
      <c r="AM2998"/>
    </row>
    <row r="2999" spans="7:39" ht="12.75">
      <c r="G2999"/>
      <c r="AL2999" s="1"/>
      <c r="AM2999"/>
    </row>
    <row r="3000" spans="7:39" ht="12.75">
      <c r="G3000"/>
      <c r="AL3000" s="1"/>
      <c r="AM3000"/>
    </row>
    <row r="3001" spans="7:39" ht="12.75">
      <c r="G3001"/>
      <c r="AL3001" s="1"/>
      <c r="AM3001"/>
    </row>
    <row r="3002" spans="7:39" ht="12.75">
      <c r="G3002"/>
      <c r="AL3002" s="1"/>
      <c r="AM3002"/>
    </row>
    <row r="3003" spans="7:39" ht="12.75">
      <c r="G3003"/>
      <c r="AL3003" s="1"/>
      <c r="AM3003"/>
    </row>
    <row r="3004" spans="7:39" ht="12.75">
      <c r="G3004"/>
      <c r="AL3004" s="1"/>
      <c r="AM3004"/>
    </row>
    <row r="3005" spans="7:39" ht="12.75">
      <c r="G3005"/>
      <c r="AL3005" s="1"/>
      <c r="AM3005"/>
    </row>
    <row r="3006" spans="7:39" ht="12.75">
      <c r="G3006"/>
      <c r="AL3006" s="1"/>
      <c r="AM3006"/>
    </row>
    <row r="3007" spans="7:39" ht="12.75">
      <c r="G3007"/>
      <c r="AL3007" s="1"/>
      <c r="AM3007"/>
    </row>
    <row r="3008" spans="7:39" ht="12.75">
      <c r="G3008"/>
      <c r="AL3008" s="1"/>
      <c r="AM3008"/>
    </row>
    <row r="3009" spans="7:39" ht="12.75">
      <c r="G3009"/>
      <c r="AL3009" s="1"/>
      <c r="AM3009"/>
    </row>
    <row r="3010" spans="7:39" ht="12.75">
      <c r="G3010"/>
      <c r="AL3010" s="1"/>
      <c r="AM3010"/>
    </row>
    <row r="3011" spans="7:39" ht="12.75">
      <c r="G3011"/>
      <c r="AL3011" s="1"/>
      <c r="AM3011"/>
    </row>
    <row r="3012" spans="7:39" ht="12.75">
      <c r="G3012"/>
      <c r="AL3012" s="1"/>
      <c r="AM3012"/>
    </row>
    <row r="3013" spans="7:39" ht="12.75">
      <c r="G3013"/>
      <c r="AL3013" s="1"/>
      <c r="AM3013"/>
    </row>
    <row r="3014" spans="7:39" ht="12.75">
      <c r="G3014"/>
      <c r="AL3014" s="1"/>
      <c r="AM3014"/>
    </row>
    <row r="3015" spans="7:39" ht="12.75">
      <c r="G3015"/>
      <c r="AL3015" s="1"/>
      <c r="AM3015"/>
    </row>
    <row r="3016" spans="7:39" ht="12.75">
      <c r="G3016"/>
      <c r="AL3016" s="1"/>
      <c r="AM3016"/>
    </row>
    <row r="3017" spans="7:39" ht="12.75">
      <c r="G3017"/>
      <c r="AL3017" s="1"/>
      <c r="AM3017"/>
    </row>
    <row r="3018" spans="7:39" ht="12.75">
      <c r="G3018"/>
      <c r="AL3018" s="1"/>
      <c r="AM3018"/>
    </row>
    <row r="3019" spans="7:39" ht="12.75">
      <c r="G3019"/>
      <c r="AL3019" s="1"/>
      <c r="AM3019"/>
    </row>
    <row r="3020" spans="7:39" ht="12.75">
      <c r="G3020"/>
      <c r="AL3020" s="1"/>
      <c r="AM3020"/>
    </row>
    <row r="3021" spans="7:39" ht="12.75">
      <c r="G3021"/>
      <c r="AL3021" s="1"/>
      <c r="AM3021"/>
    </row>
    <row r="3022" spans="7:39" ht="12.75">
      <c r="G3022"/>
      <c r="AL3022" s="1"/>
      <c r="AM3022"/>
    </row>
    <row r="3023" spans="7:39" ht="12.75">
      <c r="G3023"/>
      <c r="AL3023" s="1"/>
      <c r="AM3023"/>
    </row>
    <row r="3024" spans="7:39" ht="12.75">
      <c r="G3024"/>
      <c r="AL3024" s="1"/>
      <c r="AM3024"/>
    </row>
    <row r="3025" spans="7:39" ht="12.75">
      <c r="G3025"/>
      <c r="AL3025" s="1"/>
      <c r="AM3025"/>
    </row>
    <row r="3026" spans="7:39" ht="12.75">
      <c r="G3026"/>
      <c r="AL3026" s="1"/>
      <c r="AM3026"/>
    </row>
    <row r="3027" spans="7:39" ht="12.75">
      <c r="G3027"/>
      <c r="AL3027" s="1"/>
      <c r="AM3027"/>
    </row>
    <row r="3028" spans="7:39" ht="12.75">
      <c r="G3028"/>
      <c r="AL3028" s="1"/>
      <c r="AM3028"/>
    </row>
    <row r="3029" spans="7:39" ht="12.75">
      <c r="G3029"/>
      <c r="AL3029" s="1"/>
      <c r="AM3029"/>
    </row>
    <row r="3030" spans="7:39" ht="12.75">
      <c r="G3030"/>
      <c r="AL3030" s="1"/>
      <c r="AM3030"/>
    </row>
    <row r="3031" spans="7:39" ht="12.75">
      <c r="G3031"/>
      <c r="AL3031" s="1"/>
      <c r="AM3031"/>
    </row>
    <row r="3032" spans="7:39" ht="12.75">
      <c r="G3032"/>
      <c r="AL3032" s="1"/>
      <c r="AM3032"/>
    </row>
    <row r="3033" spans="7:39" ht="12.75">
      <c r="G3033"/>
      <c r="AL3033" s="1"/>
      <c r="AM3033"/>
    </row>
    <row r="3034" spans="7:39" ht="12.75">
      <c r="G3034"/>
      <c r="AL3034" s="1"/>
      <c r="AM3034"/>
    </row>
    <row r="3035" spans="7:39" ht="12.75">
      <c r="G3035"/>
      <c r="AL3035" s="1"/>
      <c r="AM3035"/>
    </row>
    <row r="3036" spans="7:39" ht="12.75">
      <c r="G3036"/>
      <c r="AL3036" s="1"/>
      <c r="AM3036"/>
    </row>
    <row r="3037" spans="7:39" ht="12.75">
      <c r="G3037"/>
      <c r="AL3037" s="1"/>
      <c r="AM3037"/>
    </row>
    <row r="3038" spans="7:39" ht="12.75">
      <c r="G3038"/>
      <c r="AL3038" s="1"/>
      <c r="AM3038"/>
    </row>
    <row r="3039" spans="7:39" ht="12.75">
      <c r="G3039"/>
      <c r="AL3039" s="1"/>
      <c r="AM3039"/>
    </row>
    <row r="3040" spans="7:39" ht="12.75">
      <c r="G3040"/>
      <c r="AL3040" s="1"/>
      <c r="AM3040"/>
    </row>
    <row r="3041" spans="7:39" ht="12.75">
      <c r="G3041"/>
      <c r="AL3041" s="1"/>
      <c r="AM3041"/>
    </row>
    <row r="3042" spans="7:39" ht="12.75">
      <c r="G3042"/>
      <c r="AL3042" s="1"/>
      <c r="AM3042"/>
    </row>
    <row r="3043" spans="7:39" ht="12.75">
      <c r="G3043"/>
      <c r="AL3043" s="1"/>
      <c r="AM3043"/>
    </row>
    <row r="3044" spans="7:39" ht="12.75">
      <c r="G3044"/>
      <c r="AL3044" s="1"/>
      <c r="AM3044"/>
    </row>
    <row r="3045" spans="7:39" ht="12.75">
      <c r="G3045"/>
      <c r="AL3045" s="1"/>
      <c r="AM3045"/>
    </row>
    <row r="3046" spans="7:39" ht="12.75">
      <c r="G3046"/>
      <c r="AL3046" s="1"/>
      <c r="AM3046"/>
    </row>
    <row r="3047" spans="7:39" ht="12.75">
      <c r="G3047"/>
      <c r="AL3047" s="1"/>
      <c r="AM3047"/>
    </row>
    <row r="3048" spans="7:39" ht="12.75">
      <c r="G3048"/>
      <c r="AL3048" s="1"/>
      <c r="AM3048"/>
    </row>
    <row r="3049" spans="7:39" ht="12.75">
      <c r="G3049"/>
      <c r="AL3049" s="1"/>
      <c r="AM3049"/>
    </row>
    <row r="3050" spans="7:39" ht="12.75">
      <c r="G3050"/>
      <c r="AL3050" s="1"/>
      <c r="AM3050"/>
    </row>
    <row r="3051" spans="7:39" ht="12.75">
      <c r="G3051"/>
      <c r="AL3051" s="1"/>
      <c r="AM3051"/>
    </row>
    <row r="3052" spans="7:39" ht="12.75">
      <c r="G3052"/>
      <c r="AL3052" s="1"/>
      <c r="AM3052"/>
    </row>
    <row r="3053" spans="7:39" ht="12.75">
      <c r="G3053"/>
      <c r="AL3053" s="1"/>
      <c r="AM3053"/>
    </row>
    <row r="3054" spans="7:39" ht="12.75">
      <c r="G3054"/>
      <c r="AL3054" s="1"/>
      <c r="AM3054"/>
    </row>
    <row r="3055" spans="7:39" ht="12.75">
      <c r="G3055"/>
      <c r="AL3055" s="1"/>
      <c r="AM3055"/>
    </row>
    <row r="3056" spans="7:39" ht="12.75">
      <c r="G3056"/>
      <c r="AL3056" s="1"/>
      <c r="AM3056"/>
    </row>
    <row r="3057" spans="7:39" ht="12.75">
      <c r="G3057"/>
      <c r="AL3057" s="1"/>
      <c r="AM3057"/>
    </row>
    <row r="3058" spans="7:39" ht="12.75">
      <c r="G3058"/>
      <c r="AL3058" s="1"/>
      <c r="AM3058"/>
    </row>
    <row r="3059" spans="7:39" ht="12.75">
      <c r="G3059"/>
      <c r="AL3059" s="1"/>
      <c r="AM3059"/>
    </row>
    <row r="3060" spans="7:39" ht="12.75">
      <c r="G3060"/>
      <c r="AL3060" s="1"/>
      <c r="AM3060"/>
    </row>
    <row r="3061" spans="7:39" ht="12.75">
      <c r="G3061"/>
      <c r="AL3061" s="1"/>
      <c r="AM3061"/>
    </row>
    <row r="3062" spans="7:39" ht="12.75">
      <c r="G3062"/>
      <c r="AL3062" s="1"/>
      <c r="AM3062"/>
    </row>
    <row r="3063" spans="7:39" ht="12.75">
      <c r="G3063"/>
      <c r="AL3063" s="1"/>
      <c r="AM3063"/>
    </row>
    <row r="3064" spans="7:39" ht="12.75">
      <c r="G3064"/>
      <c r="AL3064" s="1"/>
      <c r="AM3064"/>
    </row>
    <row r="3065" spans="7:39" ht="12.75">
      <c r="G3065"/>
      <c r="AL3065" s="1"/>
      <c r="AM3065"/>
    </row>
    <row r="3066" spans="7:39" ht="12.75">
      <c r="G3066"/>
      <c r="AL3066" s="1"/>
      <c r="AM3066"/>
    </row>
    <row r="3067" spans="7:39" ht="12.75">
      <c r="G3067"/>
      <c r="AL3067" s="1"/>
      <c r="AM3067"/>
    </row>
    <row r="3068" spans="7:39" ht="12.75">
      <c r="G3068"/>
      <c r="AL3068" s="1"/>
      <c r="AM3068"/>
    </row>
    <row r="3069" spans="7:39" ht="12.75">
      <c r="G3069"/>
      <c r="AL3069" s="1"/>
      <c r="AM3069"/>
    </row>
    <row r="3070" spans="7:39" ht="12.75">
      <c r="G3070"/>
      <c r="AL3070" s="1"/>
      <c r="AM3070"/>
    </row>
    <row r="3071" spans="7:39" ht="12.75">
      <c r="G3071"/>
      <c r="AL3071" s="1"/>
      <c r="AM3071"/>
    </row>
    <row r="3072" spans="7:39" ht="12.75">
      <c r="G3072"/>
      <c r="AL3072" s="1"/>
      <c r="AM3072"/>
    </row>
    <row r="3073" spans="7:39" ht="12.75">
      <c r="G3073"/>
      <c r="AL3073" s="1"/>
      <c r="AM3073"/>
    </row>
    <row r="3074" spans="7:39" ht="12.75">
      <c r="G3074"/>
      <c r="AL3074" s="1"/>
      <c r="AM3074"/>
    </row>
    <row r="3075" spans="7:39" ht="12.75">
      <c r="G3075"/>
      <c r="AL3075" s="1"/>
      <c r="AM3075"/>
    </row>
    <row r="3076" spans="7:39" ht="12.75">
      <c r="G3076"/>
      <c r="AL3076" s="1"/>
      <c r="AM3076"/>
    </row>
    <row r="3077" spans="7:39" ht="12.75">
      <c r="G3077"/>
      <c r="AL3077" s="1"/>
      <c r="AM3077"/>
    </row>
    <row r="3078" spans="7:39" ht="12.75">
      <c r="G3078"/>
      <c r="AL3078" s="1"/>
      <c r="AM3078"/>
    </row>
    <row r="3079" spans="7:39" ht="12.75">
      <c r="G3079"/>
      <c r="AL3079" s="1"/>
      <c r="AM3079"/>
    </row>
    <row r="3080" spans="7:39" ht="12.75">
      <c r="G3080"/>
      <c r="AL3080" s="1"/>
      <c r="AM3080"/>
    </row>
    <row r="3081" spans="7:39" ht="12.75">
      <c r="G3081"/>
      <c r="AL3081" s="1"/>
      <c r="AM3081"/>
    </row>
    <row r="3082" spans="7:39" ht="12.75">
      <c r="G3082"/>
      <c r="AL3082" s="1"/>
      <c r="AM3082"/>
    </row>
    <row r="3083" spans="7:39" ht="12.75">
      <c r="G3083"/>
      <c r="AL3083" s="1"/>
      <c r="AM3083"/>
    </row>
    <row r="3084" spans="7:39" ht="12.75">
      <c r="G3084"/>
      <c r="AL3084" s="1"/>
      <c r="AM3084"/>
    </row>
    <row r="3085" spans="7:39" ht="12.75">
      <c r="G3085"/>
      <c r="AL3085" s="1"/>
      <c r="AM3085"/>
    </row>
    <row r="3086" spans="7:39" ht="12.75">
      <c r="G3086"/>
      <c r="AL3086" s="1"/>
      <c r="AM3086"/>
    </row>
    <row r="3087" spans="7:39" ht="12.75">
      <c r="G3087"/>
      <c r="AL3087" s="1"/>
      <c r="AM3087"/>
    </row>
    <row r="3088" spans="7:39" ht="12.75">
      <c r="G3088"/>
      <c r="AL3088" s="1"/>
      <c r="AM3088"/>
    </row>
    <row r="3089" spans="7:39" ht="12.75">
      <c r="G3089"/>
      <c r="AL3089" s="1"/>
      <c r="AM3089"/>
    </row>
    <row r="3090" spans="7:39" ht="12.75">
      <c r="G3090"/>
      <c r="AL3090" s="1"/>
      <c r="AM3090"/>
    </row>
    <row r="3091" spans="7:39" ht="12.75">
      <c r="G3091"/>
      <c r="AL3091" s="1"/>
      <c r="AM3091"/>
    </row>
    <row r="3092" spans="7:39" ht="12.75">
      <c r="G3092"/>
      <c r="AL3092" s="1"/>
      <c r="AM3092"/>
    </row>
    <row r="3093" spans="7:39" ht="12.75">
      <c r="G3093"/>
      <c r="AL3093" s="1"/>
      <c r="AM3093"/>
    </row>
    <row r="3094" spans="7:39" ht="12.75">
      <c r="G3094"/>
      <c r="AL3094" s="1"/>
      <c r="AM3094"/>
    </row>
    <row r="3095" spans="7:39" ht="12.75">
      <c r="G3095"/>
      <c r="AL3095" s="1"/>
      <c r="AM3095"/>
    </row>
    <row r="3096" spans="7:39" ht="12.75">
      <c r="G3096"/>
      <c r="AL3096" s="1"/>
      <c r="AM3096"/>
    </row>
    <row r="3097" spans="7:39" ht="12.75">
      <c r="G3097"/>
      <c r="AL3097" s="1"/>
      <c r="AM3097"/>
    </row>
    <row r="3098" spans="7:39" ht="12.75">
      <c r="G3098"/>
      <c r="AL3098" s="1"/>
      <c r="AM3098"/>
    </row>
    <row r="3099" spans="7:39" ht="12.75">
      <c r="G3099"/>
      <c r="AL3099" s="1"/>
      <c r="AM3099"/>
    </row>
    <row r="3100" spans="7:39" ht="12.75">
      <c r="G3100"/>
      <c r="AL3100" s="1"/>
      <c r="AM3100"/>
    </row>
    <row r="3101" spans="7:39" ht="12.75">
      <c r="G3101"/>
      <c r="AL3101" s="1"/>
      <c r="AM3101"/>
    </row>
    <row r="3102" spans="7:39" ht="12.75">
      <c r="G3102"/>
      <c r="AL3102" s="1"/>
      <c r="AM3102"/>
    </row>
    <row r="3103" spans="7:39" ht="12.75">
      <c r="G3103"/>
      <c r="AL3103" s="1"/>
      <c r="AM3103"/>
    </row>
    <row r="3104" spans="7:39" ht="12.75">
      <c r="G3104"/>
      <c r="AL3104" s="1"/>
      <c r="AM3104"/>
    </row>
    <row r="3105" spans="7:39" ht="12.75">
      <c r="G3105"/>
      <c r="AL3105" s="1"/>
      <c r="AM3105"/>
    </row>
    <row r="3106" spans="7:39" ht="12.75">
      <c r="G3106"/>
      <c r="AL3106" s="1"/>
      <c r="AM3106"/>
    </row>
    <row r="3107" spans="7:39" ht="12.75">
      <c r="G3107"/>
      <c r="AL3107" s="1"/>
      <c r="AM3107"/>
    </row>
    <row r="3108" spans="7:39" ht="12.75">
      <c r="G3108"/>
      <c r="AL3108" s="1"/>
      <c r="AM3108"/>
    </row>
    <row r="3109" spans="7:39" ht="12.75">
      <c r="G3109"/>
      <c r="AL3109" s="1"/>
      <c r="AM3109"/>
    </row>
    <row r="3110" spans="7:39" ht="12.75">
      <c r="G3110"/>
      <c r="AL3110" s="1"/>
      <c r="AM3110"/>
    </row>
    <row r="3111" spans="7:39" ht="12.75">
      <c r="G3111"/>
      <c r="AL3111" s="1"/>
      <c r="AM3111"/>
    </row>
    <row r="3112" spans="7:39" ht="12.75">
      <c r="G3112"/>
      <c r="AL3112" s="1"/>
      <c r="AM3112"/>
    </row>
    <row r="3113" spans="7:39" ht="12.75">
      <c r="G3113"/>
      <c r="AL3113" s="1"/>
      <c r="AM3113"/>
    </row>
    <row r="3114" spans="7:39" ht="12.75">
      <c r="G3114"/>
      <c r="AL3114" s="1"/>
      <c r="AM3114"/>
    </row>
    <row r="3115" spans="7:39" ht="12.75">
      <c r="G3115"/>
      <c r="AL3115" s="1"/>
      <c r="AM3115"/>
    </row>
    <row r="3116" spans="7:39" ht="12.75">
      <c r="G3116"/>
      <c r="AL3116" s="1"/>
      <c r="AM3116"/>
    </row>
    <row r="3117" spans="7:39" ht="12.75">
      <c r="G3117"/>
      <c r="AL3117" s="1"/>
      <c r="AM3117"/>
    </row>
    <row r="3118" spans="7:39" ht="12.75">
      <c r="G3118"/>
      <c r="AL3118" s="1"/>
      <c r="AM3118"/>
    </row>
    <row r="3119" spans="7:39" ht="12.75">
      <c r="G3119"/>
      <c r="AL3119" s="1"/>
      <c r="AM3119"/>
    </row>
    <row r="3120" spans="7:39" ht="12.75">
      <c r="G3120"/>
      <c r="AL3120" s="1"/>
      <c r="AM3120"/>
    </row>
    <row r="3121" spans="7:39" ht="12.75">
      <c r="G3121"/>
      <c r="AL3121" s="1"/>
      <c r="AM3121"/>
    </row>
    <row r="3122" spans="7:39" ht="12.75">
      <c r="G3122"/>
      <c r="AL3122" s="1"/>
      <c r="AM3122"/>
    </row>
    <row r="3123" spans="7:39" ht="12.75">
      <c r="G3123"/>
      <c r="AL3123" s="1"/>
      <c r="AM3123"/>
    </row>
    <row r="3124" spans="7:39" ht="12.75">
      <c r="G3124"/>
      <c r="AL3124" s="1"/>
      <c r="AM3124"/>
    </row>
    <row r="3125" spans="7:39" ht="12.75">
      <c r="G3125"/>
      <c r="AL3125" s="1"/>
      <c r="AM3125"/>
    </row>
    <row r="3126" spans="7:39" ht="12.75">
      <c r="G3126"/>
      <c r="AL3126" s="1"/>
      <c r="AM3126"/>
    </row>
    <row r="3127" spans="7:39" ht="12.75">
      <c r="G3127"/>
      <c r="AL3127" s="1"/>
      <c r="AM3127"/>
    </row>
    <row r="3128" spans="7:39" ht="12.75">
      <c r="G3128"/>
      <c r="AL3128" s="1"/>
      <c r="AM3128"/>
    </row>
    <row r="3129" spans="7:39" ht="12.75">
      <c r="G3129"/>
      <c r="AL3129" s="1"/>
      <c r="AM3129"/>
    </row>
    <row r="3130" spans="7:39" ht="12.75">
      <c r="G3130"/>
      <c r="AL3130" s="1"/>
      <c r="AM3130"/>
    </row>
    <row r="3131" spans="7:39" ht="12.75">
      <c r="G3131"/>
      <c r="AL3131" s="1"/>
      <c r="AM3131"/>
    </row>
    <row r="3132" spans="7:39" ht="12.75">
      <c r="G3132"/>
      <c r="AL3132" s="1"/>
      <c r="AM3132"/>
    </row>
    <row r="3133" spans="7:39" ht="12.75">
      <c r="G3133"/>
      <c r="AL3133" s="1"/>
      <c r="AM3133"/>
    </row>
    <row r="3134" spans="7:39" ht="12.75">
      <c r="G3134"/>
      <c r="AL3134" s="1"/>
      <c r="AM3134"/>
    </row>
    <row r="3135" spans="7:39" ht="12.75">
      <c r="G3135"/>
      <c r="AL3135" s="1"/>
      <c r="AM3135"/>
    </row>
    <row r="3136" spans="7:39" ht="12.75">
      <c r="G3136"/>
      <c r="AL3136" s="1"/>
      <c r="AM3136"/>
    </row>
    <row r="3137" spans="7:39" ht="12.75">
      <c r="G3137"/>
      <c r="AL3137" s="1"/>
      <c r="AM3137"/>
    </row>
    <row r="3138" spans="7:39" ht="12.75">
      <c r="G3138"/>
      <c r="AL3138" s="1"/>
      <c r="AM3138"/>
    </row>
    <row r="3139" spans="7:39" ht="12.75">
      <c r="G3139"/>
      <c r="AL3139" s="1"/>
      <c r="AM3139"/>
    </row>
    <row r="3140" spans="7:39" ht="12.75">
      <c r="G3140"/>
      <c r="AL3140" s="1"/>
      <c r="AM3140"/>
    </row>
    <row r="3141" spans="7:39" ht="12.75">
      <c r="G3141"/>
      <c r="AL3141" s="1"/>
      <c r="AM3141"/>
    </row>
    <row r="3142" spans="7:39" ht="12.75">
      <c r="G3142"/>
      <c r="AL3142" s="1"/>
      <c r="AM3142"/>
    </row>
    <row r="3143" spans="7:39" ht="12.75">
      <c r="G3143"/>
      <c r="AL3143" s="1"/>
      <c r="AM3143"/>
    </row>
    <row r="3144" spans="7:39" ht="12.75">
      <c r="G3144"/>
      <c r="AL3144" s="1"/>
      <c r="AM3144"/>
    </row>
    <row r="3145" spans="7:39" ht="12.75">
      <c r="G3145"/>
      <c r="AL3145" s="1"/>
      <c r="AM3145"/>
    </row>
    <row r="3146" spans="7:39" ht="12.75">
      <c r="G3146"/>
      <c r="AL3146" s="1"/>
      <c r="AM3146"/>
    </row>
    <row r="3147" spans="7:39" ht="12.75">
      <c r="G3147"/>
      <c r="AL3147" s="1"/>
      <c r="AM3147"/>
    </row>
    <row r="3148" spans="7:39" ht="12.75">
      <c r="G3148"/>
      <c r="AL3148" s="1"/>
      <c r="AM3148"/>
    </row>
    <row r="3149" spans="7:39" ht="12.75">
      <c r="G3149"/>
      <c r="AL3149" s="1"/>
      <c r="AM3149"/>
    </row>
    <row r="3150" spans="7:39" ht="12.75">
      <c r="G3150"/>
      <c r="AL3150" s="1"/>
      <c r="AM3150"/>
    </row>
    <row r="3151" spans="7:39" ht="12.75">
      <c r="G3151"/>
      <c r="AL3151" s="1"/>
      <c r="AM3151"/>
    </row>
    <row r="3152" spans="7:39" ht="12.75">
      <c r="G3152"/>
      <c r="AL3152" s="1"/>
      <c r="AM3152"/>
    </row>
    <row r="3153" spans="7:39" ht="12.75">
      <c r="G3153"/>
      <c r="AL3153" s="1"/>
      <c r="AM3153"/>
    </row>
    <row r="3154" spans="7:39" ht="12.75">
      <c r="G3154"/>
      <c r="AL3154" s="1"/>
      <c r="AM3154"/>
    </row>
    <row r="3155" spans="7:39" ht="12.75">
      <c r="G3155"/>
      <c r="AL3155" s="1"/>
      <c r="AM3155"/>
    </row>
    <row r="3156" spans="7:39" ht="12.75">
      <c r="G3156"/>
      <c r="AL3156" s="1"/>
      <c r="AM3156"/>
    </row>
    <row r="3157" spans="7:39" ht="12.75">
      <c r="G3157"/>
      <c r="AL3157" s="1"/>
      <c r="AM3157"/>
    </row>
    <row r="3158" spans="7:39" ht="12.75">
      <c r="G3158"/>
      <c r="AL3158" s="1"/>
      <c r="AM3158"/>
    </row>
    <row r="3159" spans="7:39" ht="12.75">
      <c r="G3159"/>
      <c r="AL3159" s="1"/>
      <c r="AM3159"/>
    </row>
    <row r="3160" spans="7:39" ht="12.75">
      <c r="G3160"/>
      <c r="AL3160" s="1"/>
      <c r="AM3160"/>
    </row>
    <row r="3161" spans="7:39" ht="12.75">
      <c r="G3161"/>
      <c r="AL3161" s="1"/>
      <c r="AM3161"/>
    </row>
    <row r="3162" spans="7:39" ht="12.75">
      <c r="G3162"/>
      <c r="AL3162" s="1"/>
      <c r="AM3162"/>
    </row>
    <row r="3163" spans="7:39" ht="12.75">
      <c r="G3163"/>
      <c r="AL3163" s="1"/>
      <c r="AM3163"/>
    </row>
    <row r="3164" spans="7:39" ht="12.75">
      <c r="G3164"/>
      <c r="AL3164" s="1"/>
      <c r="AM3164"/>
    </row>
    <row r="3165" spans="7:39" ht="12.75">
      <c r="G3165"/>
      <c r="AL3165" s="1"/>
      <c r="AM3165"/>
    </row>
    <row r="3166" spans="7:39" ht="12.75">
      <c r="G3166"/>
      <c r="AL3166" s="1"/>
      <c r="AM3166"/>
    </row>
    <row r="3167" spans="7:39" ht="12.75">
      <c r="G3167"/>
      <c r="AL3167" s="1"/>
      <c r="AM3167"/>
    </row>
    <row r="3168" spans="7:39" ht="12.75">
      <c r="G3168"/>
      <c r="AL3168" s="1"/>
      <c r="AM3168"/>
    </row>
    <row r="3169" spans="7:39" ht="12.75">
      <c r="G3169"/>
      <c r="AL3169" s="1"/>
      <c r="AM3169"/>
    </row>
    <row r="3170" spans="7:39" ht="12.75">
      <c r="G3170"/>
      <c r="AL3170" s="1"/>
      <c r="AM3170"/>
    </row>
    <row r="3171" spans="7:39" ht="12.75">
      <c r="G3171"/>
      <c r="AL3171" s="1"/>
      <c r="AM3171"/>
    </row>
    <row r="3172" spans="7:39" ht="12.75">
      <c r="G3172"/>
      <c r="AL3172" s="1"/>
      <c r="AM3172"/>
    </row>
    <row r="3173" spans="7:39" ht="12.75">
      <c r="G3173"/>
      <c r="AL3173" s="1"/>
      <c r="AM3173"/>
    </row>
    <row r="3174" spans="7:39" ht="12.75">
      <c r="G3174"/>
      <c r="AL3174" s="1"/>
      <c r="AM3174"/>
    </row>
    <row r="3175" spans="7:39" ht="12.75">
      <c r="G3175"/>
      <c r="AL3175" s="1"/>
      <c r="AM3175"/>
    </row>
    <row r="3176" spans="7:39" ht="12.75">
      <c r="G3176"/>
      <c r="AL3176" s="1"/>
      <c r="AM3176"/>
    </row>
    <row r="3177" spans="7:39" ht="12.75">
      <c r="G3177"/>
      <c r="AL3177" s="1"/>
      <c r="AM3177"/>
    </row>
    <row r="3178" spans="7:39" ht="12.75">
      <c r="G3178"/>
      <c r="AL3178" s="1"/>
      <c r="AM3178"/>
    </row>
    <row r="3179" spans="7:39" ht="12.75">
      <c r="G3179"/>
      <c r="AL3179" s="1"/>
      <c r="AM3179"/>
    </row>
    <row r="3180" spans="7:39" ht="12.75">
      <c r="G3180"/>
      <c r="AL3180" s="1"/>
      <c r="AM3180"/>
    </row>
    <row r="3181" spans="7:39" ht="12.75">
      <c r="G3181"/>
      <c r="AL3181" s="1"/>
      <c r="AM3181"/>
    </row>
    <row r="3182" spans="7:39" ht="12.75">
      <c r="G3182"/>
      <c r="AL3182" s="1"/>
      <c r="AM3182"/>
    </row>
    <row r="3183" spans="7:39" ht="12.75">
      <c r="G3183"/>
      <c r="AL3183" s="1"/>
      <c r="AM3183"/>
    </row>
    <row r="3184" spans="7:39" ht="12.75">
      <c r="G3184"/>
      <c r="AL3184" s="1"/>
      <c r="AM3184"/>
    </row>
    <row r="3185" spans="7:39" ht="12.75">
      <c r="G3185"/>
      <c r="AL3185" s="1"/>
      <c r="AM3185"/>
    </row>
    <row r="3186" spans="7:39" ht="12.75">
      <c r="G3186"/>
      <c r="AL3186" s="1"/>
      <c r="AM3186"/>
    </row>
    <row r="3187" spans="7:39" ht="12.75">
      <c r="G3187"/>
      <c r="AL3187" s="1"/>
      <c r="AM3187"/>
    </row>
    <row r="3188" spans="7:39" ht="12.75">
      <c r="G3188"/>
      <c r="AL3188" s="1"/>
      <c r="AM3188"/>
    </row>
    <row r="3189" spans="7:39" ht="12.75">
      <c r="G3189"/>
      <c r="AL3189" s="1"/>
      <c r="AM3189"/>
    </row>
    <row r="3190" spans="7:39" ht="12.75">
      <c r="G3190"/>
      <c r="AL3190" s="1"/>
      <c r="AM3190"/>
    </row>
    <row r="3191" spans="7:39" ht="12.75">
      <c r="G3191"/>
      <c r="AL3191" s="1"/>
      <c r="AM3191"/>
    </row>
    <row r="3192" spans="7:39" ht="12.75">
      <c r="G3192"/>
      <c r="AL3192" s="1"/>
      <c r="AM3192"/>
    </row>
    <row r="3193" spans="7:39" ht="12.75">
      <c r="G3193"/>
      <c r="AL3193" s="1"/>
      <c r="AM3193"/>
    </row>
    <row r="3194" spans="7:39" ht="12.75">
      <c r="G3194"/>
      <c r="AL3194" s="1"/>
      <c r="AM3194"/>
    </row>
    <row r="3195" spans="7:39" ht="12.75">
      <c r="G3195"/>
      <c r="AL3195" s="1"/>
      <c r="AM3195"/>
    </row>
    <row r="3196" spans="7:39" ht="12.75">
      <c r="G3196"/>
      <c r="AL3196" s="1"/>
      <c r="AM3196"/>
    </row>
    <row r="3197" spans="7:39" ht="12.75">
      <c r="G3197"/>
      <c r="AL3197" s="1"/>
      <c r="AM3197"/>
    </row>
    <row r="3198" spans="7:39" ht="12.75">
      <c r="G3198"/>
      <c r="AL3198" s="1"/>
      <c r="AM3198"/>
    </row>
    <row r="3199" spans="7:39" ht="12.75">
      <c r="G3199"/>
      <c r="AL3199" s="1"/>
      <c r="AM3199"/>
    </row>
    <row r="3200" spans="7:39" ht="12.75">
      <c r="G3200"/>
      <c r="AL3200" s="1"/>
      <c r="AM3200"/>
    </row>
    <row r="3201" spans="7:39" ht="12.75">
      <c r="G3201"/>
      <c r="AL3201" s="1"/>
      <c r="AM3201"/>
    </row>
    <row r="3202" spans="7:39" ht="12.75">
      <c r="G3202"/>
      <c r="AL3202" s="1"/>
      <c r="AM3202"/>
    </row>
    <row r="3203" spans="7:39" ht="12.75">
      <c r="G3203"/>
      <c r="AL3203" s="1"/>
      <c r="AM3203"/>
    </row>
    <row r="3204" spans="7:39" ht="12.75">
      <c r="G3204"/>
      <c r="AL3204" s="1"/>
      <c r="AM3204"/>
    </row>
    <row r="3205" spans="7:39" ht="12.75">
      <c r="G3205"/>
      <c r="AL3205" s="1"/>
      <c r="AM3205"/>
    </row>
    <row r="3206" spans="7:39" ht="12.75">
      <c r="G3206"/>
      <c r="AL3206" s="1"/>
      <c r="AM3206"/>
    </row>
    <row r="3207" spans="7:39" ht="12.75">
      <c r="G3207"/>
      <c r="AL3207" s="1"/>
      <c r="AM3207"/>
    </row>
    <row r="3208" spans="7:39" ht="12.75">
      <c r="G3208"/>
      <c r="AL3208" s="1"/>
      <c r="AM3208"/>
    </row>
    <row r="3209" spans="7:39" ht="12.75">
      <c r="G3209"/>
      <c r="AL3209" s="1"/>
      <c r="AM3209"/>
    </row>
    <row r="3210" spans="7:39" ht="12.75">
      <c r="G3210"/>
      <c r="AL3210" s="1"/>
      <c r="AM3210"/>
    </row>
    <row r="3211" spans="7:39" ht="12.75">
      <c r="G3211"/>
      <c r="AL3211" s="1"/>
      <c r="AM3211"/>
    </row>
    <row r="3212" spans="7:39" ht="12.75">
      <c r="G3212"/>
      <c r="AL3212" s="1"/>
      <c r="AM3212"/>
    </row>
    <row r="3213" spans="7:39" ht="12.75">
      <c r="G3213"/>
      <c r="AL3213" s="1"/>
      <c r="AM3213"/>
    </row>
    <row r="3214" spans="7:39" ht="12.75">
      <c r="G3214"/>
      <c r="AL3214" s="1"/>
      <c r="AM3214"/>
    </row>
    <row r="3215" spans="7:39" ht="12.75">
      <c r="G3215"/>
      <c r="AL3215" s="1"/>
      <c r="AM3215"/>
    </row>
    <row r="3216" spans="7:39" ht="12.75">
      <c r="G3216"/>
      <c r="AL3216" s="1"/>
      <c r="AM3216"/>
    </row>
    <row r="3217" spans="7:39" ht="12.75">
      <c r="G3217"/>
      <c r="AL3217" s="1"/>
      <c r="AM3217"/>
    </row>
    <row r="3218" spans="7:39" ht="12.75">
      <c r="G3218"/>
      <c r="AL3218" s="1"/>
      <c r="AM3218"/>
    </row>
    <row r="3219" spans="7:39" ht="12.75">
      <c r="G3219"/>
      <c r="AL3219" s="1"/>
      <c r="AM3219"/>
    </row>
    <row r="3220" spans="7:39" ht="12.75">
      <c r="G3220"/>
      <c r="AL3220" s="1"/>
      <c r="AM3220"/>
    </row>
    <row r="3221" spans="7:39" ht="12.75">
      <c r="G3221"/>
      <c r="AL3221" s="1"/>
      <c r="AM3221"/>
    </row>
    <row r="3222" spans="7:39" ht="12.75">
      <c r="G3222"/>
      <c r="AL3222" s="1"/>
      <c r="AM3222"/>
    </row>
    <row r="3223" spans="7:39" ht="12.75">
      <c r="G3223"/>
      <c r="AL3223" s="1"/>
      <c r="AM3223"/>
    </row>
    <row r="3224" spans="7:39" ht="12.75">
      <c r="G3224"/>
      <c r="AL3224" s="1"/>
      <c r="AM3224"/>
    </row>
    <row r="3225" spans="7:39" ht="12.75">
      <c r="G3225"/>
      <c r="AL3225" s="1"/>
      <c r="AM3225"/>
    </row>
    <row r="3226" spans="7:39" ht="12.75">
      <c r="G3226"/>
      <c r="AL3226" s="1"/>
      <c r="AM3226"/>
    </row>
    <row r="3227" spans="7:39" ht="12.75">
      <c r="G3227"/>
      <c r="AL3227" s="1"/>
      <c r="AM3227"/>
    </row>
    <row r="3228" spans="7:39" ht="12.75">
      <c r="G3228"/>
      <c r="AL3228" s="1"/>
      <c r="AM3228"/>
    </row>
    <row r="3229" spans="7:39" ht="12.75">
      <c r="G3229"/>
      <c r="AL3229" s="1"/>
      <c r="AM3229"/>
    </row>
    <row r="3230" spans="7:39" ht="12.75">
      <c r="G3230"/>
      <c r="AL3230" s="1"/>
      <c r="AM3230"/>
    </row>
    <row r="3231" spans="7:39" ht="12.75">
      <c r="G3231"/>
      <c r="AL3231" s="1"/>
      <c r="AM3231"/>
    </row>
    <row r="3232" spans="7:39" ht="12.75">
      <c r="G3232"/>
      <c r="AL3232" s="1"/>
      <c r="AM3232"/>
    </row>
    <row r="3233" spans="7:39" ht="12.75">
      <c r="G3233"/>
      <c r="AL3233" s="1"/>
      <c r="AM3233"/>
    </row>
    <row r="3234" spans="7:39" ht="12.75">
      <c r="G3234"/>
      <c r="AL3234" s="1"/>
      <c r="AM3234"/>
    </row>
    <row r="3235" spans="7:39" ht="12.75">
      <c r="G3235"/>
      <c r="AL3235" s="1"/>
      <c r="AM3235"/>
    </row>
    <row r="3236" spans="7:39" ht="12.75">
      <c r="G3236"/>
      <c r="AL3236" s="1"/>
      <c r="AM3236"/>
    </row>
    <row r="3237" spans="7:39" ht="12.75">
      <c r="G3237"/>
      <c r="AL3237" s="1"/>
      <c r="AM3237"/>
    </row>
    <row r="3238" spans="7:39" ht="12.75">
      <c r="G3238"/>
      <c r="AL3238" s="1"/>
      <c r="AM3238"/>
    </row>
    <row r="3239" spans="7:39" ht="12.75">
      <c r="G3239"/>
      <c r="AL3239" s="1"/>
      <c r="AM3239"/>
    </row>
    <row r="3240" spans="7:39" ht="12.75">
      <c r="G3240"/>
      <c r="AL3240" s="1"/>
      <c r="AM3240"/>
    </row>
    <row r="3241" spans="7:39" ht="12.75">
      <c r="G3241"/>
      <c r="AL3241" s="1"/>
      <c r="AM3241"/>
    </row>
    <row r="3242" spans="7:39" ht="12.75">
      <c r="G3242"/>
      <c r="AL3242" s="1"/>
      <c r="AM3242"/>
    </row>
    <row r="3243" spans="7:39" ht="12.75">
      <c r="G3243"/>
      <c r="AL3243" s="1"/>
      <c r="AM3243"/>
    </row>
    <row r="3244" spans="7:39" ht="12.75">
      <c r="G3244"/>
      <c r="AL3244" s="1"/>
      <c r="AM3244"/>
    </row>
    <row r="3245" spans="7:39" ht="12.75">
      <c r="G3245"/>
      <c r="AL3245" s="1"/>
      <c r="AM3245"/>
    </row>
    <row r="3246" spans="7:39" ht="12.75">
      <c r="G3246"/>
      <c r="AL3246" s="1"/>
      <c r="AM3246"/>
    </row>
    <row r="3247" spans="7:39" ht="12.75">
      <c r="G3247"/>
      <c r="AL3247" s="1"/>
      <c r="AM3247"/>
    </row>
    <row r="3248" spans="7:39" ht="12.75">
      <c r="G3248"/>
      <c r="AL3248" s="1"/>
      <c r="AM3248"/>
    </row>
    <row r="3249" spans="7:39" ht="12.75">
      <c r="G3249"/>
      <c r="AL3249" s="1"/>
      <c r="AM3249"/>
    </row>
    <row r="3250" spans="7:39" ht="12.75">
      <c r="G3250"/>
      <c r="AL3250" s="1"/>
      <c r="AM3250"/>
    </row>
    <row r="3251" spans="7:39" ht="12.75">
      <c r="G3251"/>
      <c r="AL3251" s="1"/>
      <c r="AM3251"/>
    </row>
    <row r="3252" spans="7:39" ht="12.75">
      <c r="G3252"/>
      <c r="AL3252" s="1"/>
      <c r="AM3252"/>
    </row>
    <row r="3253" spans="7:39" ht="12.75">
      <c r="G3253"/>
      <c r="AL3253" s="1"/>
      <c r="AM3253"/>
    </row>
    <row r="3254" spans="7:39" ht="12.75">
      <c r="G3254"/>
      <c r="AL3254" s="1"/>
      <c r="AM3254"/>
    </row>
    <row r="3255" spans="7:39" ht="12.75">
      <c r="G3255"/>
      <c r="AL3255" s="1"/>
      <c r="AM3255"/>
    </row>
    <row r="3256" spans="7:39" ht="12.75">
      <c r="G3256"/>
      <c r="AL3256" s="1"/>
      <c r="AM3256"/>
    </row>
    <row r="3257" spans="7:39" ht="12.75">
      <c r="G3257"/>
      <c r="AL3257" s="1"/>
      <c r="AM3257"/>
    </row>
    <row r="3258" spans="7:39" ht="12.75">
      <c r="G3258"/>
      <c r="AL3258" s="1"/>
      <c r="AM3258"/>
    </row>
    <row r="3259" spans="7:39" ht="12.75">
      <c r="G3259"/>
      <c r="AL3259" s="1"/>
      <c r="AM3259"/>
    </row>
    <row r="3260" spans="7:39" ht="12.75">
      <c r="G3260"/>
      <c r="AL3260" s="1"/>
      <c r="AM3260"/>
    </row>
    <row r="3261" spans="7:39" ht="12.75">
      <c r="G3261"/>
      <c r="AL3261" s="1"/>
      <c r="AM3261"/>
    </row>
    <row r="3262" spans="7:39" ht="12.75">
      <c r="G3262"/>
      <c r="AL3262" s="1"/>
      <c r="AM3262"/>
    </row>
    <row r="3263" spans="7:39" ht="12.75">
      <c r="G3263"/>
      <c r="AL3263" s="1"/>
      <c r="AM3263"/>
    </row>
    <row r="3264" spans="7:39" ht="12.75">
      <c r="G3264"/>
      <c r="AL3264" s="1"/>
      <c r="AM3264"/>
    </row>
    <row r="3265" spans="7:39" ht="12.75">
      <c r="G3265"/>
      <c r="AL3265" s="1"/>
      <c r="AM3265"/>
    </row>
    <row r="3266" spans="7:39" ht="12.75">
      <c r="G3266"/>
      <c r="AL3266" s="1"/>
      <c r="AM3266"/>
    </row>
    <row r="3267" spans="7:39" ht="12.75">
      <c r="G3267"/>
      <c r="AL3267" s="1"/>
      <c r="AM3267"/>
    </row>
    <row r="3268" spans="7:39" ht="12.75">
      <c r="G3268"/>
      <c r="AL3268" s="1"/>
      <c r="AM3268"/>
    </row>
    <row r="3269" spans="7:39" ht="12.75">
      <c r="G3269"/>
      <c r="AL3269" s="1"/>
      <c r="AM3269"/>
    </row>
    <row r="3270" spans="7:39" ht="12.75">
      <c r="G3270"/>
      <c r="AL3270" s="1"/>
      <c r="AM3270"/>
    </row>
    <row r="3271" spans="7:39" ht="12.75">
      <c r="G3271"/>
      <c r="AL3271" s="1"/>
      <c r="AM3271"/>
    </row>
    <row r="3272" spans="7:39" ht="12.75">
      <c r="G3272"/>
      <c r="AL3272" s="1"/>
      <c r="AM3272"/>
    </row>
    <row r="3273" spans="7:39" ht="12.75">
      <c r="G3273"/>
      <c r="AL3273" s="1"/>
      <c r="AM3273"/>
    </row>
    <row r="3274" spans="7:39" ht="12.75">
      <c r="G3274"/>
      <c r="AL3274" s="1"/>
      <c r="AM3274"/>
    </row>
    <row r="3275" spans="7:39" ht="12.75">
      <c r="G3275"/>
      <c r="AL3275" s="1"/>
      <c r="AM3275"/>
    </row>
    <row r="3276" spans="7:39" ht="12.75">
      <c r="G3276"/>
      <c r="AL3276" s="1"/>
      <c r="AM3276"/>
    </row>
    <row r="3277" spans="7:39" ht="12.75">
      <c r="G3277"/>
      <c r="AL3277" s="1"/>
      <c r="AM3277"/>
    </row>
    <row r="3278" spans="7:39" ht="12.75">
      <c r="G3278"/>
      <c r="AL3278" s="1"/>
      <c r="AM3278"/>
    </row>
    <row r="3279" spans="7:39" ht="12.75">
      <c r="G3279"/>
      <c r="AL3279" s="1"/>
      <c r="AM3279"/>
    </row>
    <row r="3280" spans="7:39" ht="12.75">
      <c r="G3280"/>
      <c r="AL3280" s="1"/>
      <c r="AM3280"/>
    </row>
    <row r="3281" spans="7:39" ht="12.75">
      <c r="G3281"/>
      <c r="AL3281" s="1"/>
      <c r="AM3281"/>
    </row>
    <row r="3282" spans="7:39" ht="12.75">
      <c r="G3282"/>
      <c r="AL3282" s="1"/>
      <c r="AM3282"/>
    </row>
    <row r="3283" spans="7:39" ht="12.75">
      <c r="G3283"/>
      <c r="AL3283" s="1"/>
      <c r="AM3283"/>
    </row>
    <row r="3284" spans="7:39" ht="12.75">
      <c r="G3284"/>
      <c r="AL3284" s="1"/>
      <c r="AM3284"/>
    </row>
    <row r="3285" spans="7:39" ht="12.75">
      <c r="G3285"/>
      <c r="AL3285" s="1"/>
      <c r="AM3285"/>
    </row>
    <row r="3286" spans="7:39" ht="12.75">
      <c r="G3286"/>
      <c r="AL3286" s="1"/>
      <c r="AM3286"/>
    </row>
    <row r="3287" spans="7:39" ht="12.75">
      <c r="G3287"/>
      <c r="AL3287" s="1"/>
      <c r="AM3287"/>
    </row>
    <row r="3288" spans="7:39" ht="12.75">
      <c r="G3288"/>
      <c r="AL3288" s="1"/>
      <c r="AM3288"/>
    </row>
    <row r="3289" spans="7:39" ht="12.75">
      <c r="G3289"/>
      <c r="AL3289" s="1"/>
      <c r="AM3289"/>
    </row>
    <row r="3290" spans="7:39" ht="12.75">
      <c r="G3290"/>
      <c r="AL3290" s="1"/>
      <c r="AM3290"/>
    </row>
    <row r="3291" spans="7:39" ht="12.75">
      <c r="G3291"/>
      <c r="AL3291" s="1"/>
      <c r="AM3291"/>
    </row>
    <row r="3292" spans="7:39" ht="12.75">
      <c r="G3292"/>
      <c r="AL3292" s="1"/>
      <c r="AM3292"/>
    </row>
    <row r="3293" spans="7:39" ht="12.75">
      <c r="G3293"/>
      <c r="AL3293" s="1"/>
      <c r="AM3293"/>
    </row>
    <row r="3294" spans="7:39" ht="12.75">
      <c r="G3294"/>
      <c r="AL3294" s="1"/>
      <c r="AM3294"/>
    </row>
    <row r="3295" spans="7:39" ht="12.75">
      <c r="G3295"/>
      <c r="AL3295" s="1"/>
      <c r="AM3295"/>
    </row>
    <row r="3296" spans="7:39" ht="12.75">
      <c r="G3296"/>
      <c r="AL3296" s="1"/>
      <c r="AM3296"/>
    </row>
    <row r="3297" spans="7:39" ht="12.75">
      <c r="G3297"/>
      <c r="AL3297" s="1"/>
      <c r="AM3297"/>
    </row>
    <row r="3298" spans="7:39" ht="12.75">
      <c r="G3298"/>
      <c r="AL3298" s="1"/>
      <c r="AM3298"/>
    </row>
    <row r="3299" spans="7:39" ht="12.75">
      <c r="G3299"/>
      <c r="AL3299" s="1"/>
      <c r="AM3299"/>
    </row>
    <row r="3300" spans="7:39" ht="12.75">
      <c r="G3300"/>
      <c r="AL3300" s="1"/>
      <c r="AM3300"/>
    </row>
    <row r="3301" spans="7:39" ht="12.75">
      <c r="G3301"/>
      <c r="AL3301" s="1"/>
      <c r="AM3301"/>
    </row>
    <row r="3302" spans="7:39" ht="12.75">
      <c r="G3302"/>
      <c r="AL3302" s="1"/>
      <c r="AM3302"/>
    </row>
    <row r="3303" spans="7:39" ht="12.75">
      <c r="G3303"/>
      <c r="AL3303" s="1"/>
      <c r="AM3303"/>
    </row>
    <row r="3304" spans="7:39" ht="12.75">
      <c r="G3304"/>
      <c r="AL3304" s="1"/>
      <c r="AM3304"/>
    </row>
    <row r="3305" spans="7:39" ht="12.75">
      <c r="G3305"/>
      <c r="AL3305" s="1"/>
      <c r="AM3305"/>
    </row>
    <row r="3306" spans="7:39" ht="12.75">
      <c r="G3306"/>
      <c r="AL3306" s="1"/>
      <c r="AM3306"/>
    </row>
    <row r="3307" spans="7:39" ht="12.75">
      <c r="G3307"/>
      <c r="AL3307" s="1"/>
      <c r="AM3307"/>
    </row>
    <row r="3308" spans="7:39" ht="12.75">
      <c r="G3308"/>
      <c r="AL3308" s="1"/>
      <c r="AM3308"/>
    </row>
    <row r="3309" spans="7:39" ht="12.75">
      <c r="G3309"/>
      <c r="AL3309" s="1"/>
      <c r="AM3309"/>
    </row>
    <row r="3310" spans="7:39" ht="12.75">
      <c r="G3310"/>
      <c r="AL3310" s="1"/>
      <c r="AM3310"/>
    </row>
    <row r="3311" spans="7:39" ht="12.75">
      <c r="G3311"/>
      <c r="AL3311" s="1"/>
      <c r="AM3311"/>
    </row>
    <row r="3312" spans="7:39" ht="12.75">
      <c r="G3312"/>
      <c r="AL3312" s="1"/>
      <c r="AM3312"/>
    </row>
    <row r="3313" spans="7:39" ht="12.75">
      <c r="G3313"/>
      <c r="AL3313" s="1"/>
      <c r="AM3313"/>
    </row>
    <row r="3314" spans="7:39" ht="12.75">
      <c r="G3314"/>
      <c r="AL3314" s="1"/>
      <c r="AM3314"/>
    </row>
    <row r="3315" spans="7:39" ht="12.75">
      <c r="G3315"/>
      <c r="AL3315" s="1"/>
      <c r="AM3315"/>
    </row>
    <row r="3316" spans="7:39" ht="12.75">
      <c r="G3316"/>
      <c r="AL3316" s="1"/>
      <c r="AM3316"/>
    </row>
    <row r="3317" spans="7:39" ht="12.75">
      <c r="G3317"/>
      <c r="AL3317" s="1"/>
      <c r="AM3317"/>
    </row>
    <row r="3318" spans="7:39" ht="12.75">
      <c r="G3318"/>
      <c r="AL3318" s="1"/>
      <c r="AM3318"/>
    </row>
    <row r="3319" spans="7:39" ht="12.75">
      <c r="G3319"/>
      <c r="AL3319" s="1"/>
      <c r="AM3319"/>
    </row>
    <row r="3320" spans="7:39" ht="12.75">
      <c r="G3320"/>
      <c r="AL3320" s="1"/>
      <c r="AM3320"/>
    </row>
    <row r="3321" spans="7:39" ht="12.75">
      <c r="G3321"/>
      <c r="AL3321" s="1"/>
      <c r="AM3321"/>
    </row>
    <row r="3322" spans="7:39" ht="12.75">
      <c r="G3322"/>
      <c r="AL3322" s="1"/>
      <c r="AM3322"/>
    </row>
    <row r="3323" spans="7:39" ht="12.75">
      <c r="G3323"/>
      <c r="AL3323" s="1"/>
      <c r="AM3323"/>
    </row>
    <row r="3324" spans="7:39" ht="12.75">
      <c r="G3324"/>
      <c r="AL3324" s="1"/>
      <c r="AM3324"/>
    </row>
    <row r="3325" spans="7:39" ht="12.75">
      <c r="G3325"/>
      <c r="AL3325" s="1"/>
      <c r="AM3325"/>
    </row>
    <row r="3326" spans="7:39" ht="12.75">
      <c r="G3326"/>
      <c r="AL3326" s="1"/>
      <c r="AM3326"/>
    </row>
    <row r="3327" spans="7:39" ht="12.75">
      <c r="G3327"/>
      <c r="AL3327" s="1"/>
      <c r="AM3327"/>
    </row>
    <row r="3328" spans="7:39" ht="12.75">
      <c r="G3328"/>
      <c r="AL3328" s="1"/>
      <c r="AM3328"/>
    </row>
    <row r="3329" spans="7:39" ht="12.75">
      <c r="G3329"/>
      <c r="AL3329" s="1"/>
      <c r="AM3329"/>
    </row>
    <row r="3330" spans="7:39" ht="12.75">
      <c r="G3330"/>
      <c r="AL3330" s="1"/>
      <c r="AM3330"/>
    </row>
    <row r="3331" spans="7:39" ht="12.75">
      <c r="G3331"/>
      <c r="AL3331" s="1"/>
      <c r="AM3331"/>
    </row>
    <row r="3332" spans="7:39" ht="12.75">
      <c r="G3332"/>
      <c r="AL3332" s="1"/>
      <c r="AM3332"/>
    </row>
    <row r="3333" spans="7:39" ht="12.75">
      <c r="G3333"/>
      <c r="AL3333" s="1"/>
      <c r="AM3333"/>
    </row>
    <row r="3334" spans="7:39" ht="12.75">
      <c r="G3334"/>
      <c r="AL3334" s="1"/>
      <c r="AM3334"/>
    </row>
    <row r="3335" spans="7:39" ht="12.75">
      <c r="G3335"/>
      <c r="AL3335" s="1"/>
      <c r="AM3335"/>
    </row>
    <row r="3336" spans="7:39" ht="12.75">
      <c r="G3336"/>
      <c r="AL3336" s="1"/>
      <c r="AM3336"/>
    </row>
    <row r="3337" spans="7:39" ht="12.75">
      <c r="G3337"/>
      <c r="AL3337" s="1"/>
      <c r="AM3337"/>
    </row>
    <row r="3338" spans="7:39" ht="12.75">
      <c r="G3338"/>
      <c r="AL3338" s="1"/>
      <c r="AM3338"/>
    </row>
    <row r="3339" spans="7:39" ht="12.75">
      <c r="G3339"/>
      <c r="AL3339" s="1"/>
      <c r="AM3339"/>
    </row>
    <row r="3340" spans="7:39" ht="12.75">
      <c r="G3340"/>
      <c r="AL3340" s="1"/>
      <c r="AM3340"/>
    </row>
    <row r="3341" spans="7:39" ht="12.75">
      <c r="G3341"/>
      <c r="AL3341" s="1"/>
      <c r="AM3341"/>
    </row>
    <row r="3342" spans="7:39" ht="12.75">
      <c r="G3342"/>
      <c r="AL3342" s="1"/>
      <c r="AM3342"/>
    </row>
    <row r="3343" spans="7:39" ht="12.75">
      <c r="G3343"/>
      <c r="AL3343" s="1"/>
      <c r="AM3343"/>
    </row>
    <row r="3344" spans="7:39" ht="12.75">
      <c r="G3344"/>
      <c r="AL3344" s="1"/>
      <c r="AM3344"/>
    </row>
    <row r="3345" spans="7:39" ht="12.75">
      <c r="G3345"/>
      <c r="AL3345" s="1"/>
      <c r="AM3345"/>
    </row>
    <row r="3346" spans="7:39" ht="12.75">
      <c r="G3346"/>
      <c r="AL3346" s="1"/>
      <c r="AM3346"/>
    </row>
    <row r="3347" spans="7:39" ht="12.75">
      <c r="G3347"/>
      <c r="AL3347" s="1"/>
      <c r="AM3347"/>
    </row>
    <row r="3348" spans="7:39" ht="12.75">
      <c r="G3348"/>
      <c r="AL3348" s="1"/>
      <c r="AM3348"/>
    </row>
    <row r="3349" spans="7:39" ht="12.75">
      <c r="G3349"/>
      <c r="AL3349" s="1"/>
      <c r="AM3349"/>
    </row>
    <row r="3350" spans="7:39" ht="12.75">
      <c r="G3350"/>
      <c r="AL3350" s="1"/>
      <c r="AM3350"/>
    </row>
    <row r="3351" spans="7:39" ht="12.75">
      <c r="G3351"/>
      <c r="AL3351" s="1"/>
      <c r="AM3351"/>
    </row>
    <row r="3352" spans="7:39" ht="12.75">
      <c r="G3352"/>
      <c r="AL3352" s="1"/>
      <c r="AM3352"/>
    </row>
    <row r="3353" spans="7:39" ht="12.75">
      <c r="G3353"/>
      <c r="AL3353" s="1"/>
      <c r="AM3353"/>
    </row>
    <row r="3354" spans="7:39" ht="12.75">
      <c r="G3354"/>
      <c r="AL3354" s="1"/>
      <c r="AM3354"/>
    </row>
    <row r="3355" spans="7:39" ht="12.75">
      <c r="G3355"/>
      <c r="AL3355" s="1"/>
      <c r="AM3355"/>
    </row>
    <row r="3356" spans="7:39" ht="12.75">
      <c r="G3356"/>
      <c r="AL3356" s="1"/>
      <c r="AM3356"/>
    </row>
    <row r="3357" spans="7:39" ht="12.75">
      <c r="G3357"/>
      <c r="AL3357" s="1"/>
      <c r="AM3357"/>
    </row>
    <row r="3358" spans="7:39" ht="12.75">
      <c r="G3358"/>
      <c r="AL3358" s="1"/>
      <c r="AM3358"/>
    </row>
    <row r="3359" spans="7:39" ht="12.75">
      <c r="G3359"/>
      <c r="AL3359" s="1"/>
      <c r="AM3359"/>
    </row>
    <row r="3360" spans="7:39" ht="12.75">
      <c r="G3360"/>
      <c r="AL3360" s="1"/>
      <c r="AM3360"/>
    </row>
    <row r="3361" spans="7:39" ht="12.75">
      <c r="G3361"/>
      <c r="AL3361" s="1"/>
      <c r="AM3361"/>
    </row>
    <row r="3362" spans="7:39" ht="12.75">
      <c r="G3362"/>
      <c r="AL3362" s="1"/>
      <c r="AM3362"/>
    </row>
    <row r="3363" spans="7:39" ht="12.75">
      <c r="G3363"/>
      <c r="AL3363" s="1"/>
      <c r="AM3363"/>
    </row>
    <row r="3364" spans="7:39" ht="12.75">
      <c r="G3364"/>
      <c r="AL3364" s="1"/>
      <c r="AM3364"/>
    </row>
    <row r="3365" spans="7:39" ht="12.75">
      <c r="G3365"/>
      <c r="AL3365" s="1"/>
      <c r="AM3365"/>
    </row>
    <row r="3366" spans="7:39" ht="12.75">
      <c r="G3366"/>
      <c r="AL3366" s="1"/>
      <c r="AM3366"/>
    </row>
    <row r="3367" spans="7:39" ht="12.75">
      <c r="G3367"/>
      <c r="AL3367" s="1"/>
      <c r="AM3367"/>
    </row>
    <row r="3368" spans="7:39" ht="12.75">
      <c r="G3368"/>
      <c r="AL3368" s="1"/>
      <c r="AM3368"/>
    </row>
    <row r="3369" spans="7:39" ht="12.75">
      <c r="G3369"/>
      <c r="AL3369" s="1"/>
      <c r="AM3369"/>
    </row>
    <row r="3370" spans="7:39" ht="12.75">
      <c r="G3370"/>
      <c r="AL3370" s="1"/>
      <c r="AM3370"/>
    </row>
    <row r="3371" spans="7:39" ht="12.75">
      <c r="G3371"/>
      <c r="AL3371" s="1"/>
      <c r="AM3371"/>
    </row>
    <row r="3372" spans="7:39" ht="12.75">
      <c r="G3372"/>
      <c r="AL3372" s="1"/>
      <c r="AM3372"/>
    </row>
    <row r="3373" spans="7:39" ht="12.75">
      <c r="G3373"/>
      <c r="AL3373" s="1"/>
      <c r="AM3373"/>
    </row>
    <row r="3374" spans="7:39" ht="12.75">
      <c r="G3374"/>
      <c r="AL3374" s="1"/>
      <c r="AM3374"/>
    </row>
    <row r="3375" spans="7:39" ht="12.75">
      <c r="G3375"/>
      <c r="AL3375" s="1"/>
      <c r="AM3375"/>
    </row>
    <row r="3376" spans="7:39" ht="12.75">
      <c r="G3376"/>
      <c r="AL3376" s="1"/>
      <c r="AM3376"/>
    </row>
    <row r="3377" spans="7:39" ht="12.75">
      <c r="G3377"/>
      <c r="AL3377" s="1"/>
      <c r="AM3377"/>
    </row>
    <row r="3378" spans="7:39" ht="12.75">
      <c r="G3378"/>
      <c r="AL3378" s="1"/>
      <c r="AM3378"/>
    </row>
    <row r="3379" spans="7:39" ht="12.75">
      <c r="G3379"/>
      <c r="AL3379" s="1"/>
      <c r="AM3379"/>
    </row>
    <row r="3380" spans="7:39" ht="12.75">
      <c r="G3380"/>
      <c r="AL3380" s="1"/>
      <c r="AM3380"/>
    </row>
    <row r="3381" spans="7:39" ht="12.75">
      <c r="G3381"/>
      <c r="AL3381" s="1"/>
      <c r="AM3381"/>
    </row>
    <row r="3382" spans="7:39" ht="12.75">
      <c r="G3382"/>
      <c r="AL3382" s="1"/>
      <c r="AM3382"/>
    </row>
    <row r="3383" spans="7:39" ht="12.75">
      <c r="G3383"/>
      <c r="AL3383" s="1"/>
      <c r="AM3383"/>
    </row>
    <row r="3384" spans="7:39" ht="12.75">
      <c r="G3384"/>
      <c r="AL3384" s="1"/>
      <c r="AM3384"/>
    </row>
    <row r="3385" spans="7:39" ht="12.75">
      <c r="G3385"/>
      <c r="AL3385" s="1"/>
      <c r="AM3385"/>
    </row>
    <row r="3386" spans="7:39" ht="12.75">
      <c r="G3386"/>
      <c r="AL3386" s="1"/>
      <c r="AM3386"/>
    </row>
    <row r="3387" spans="7:39" ht="12.75">
      <c r="G3387"/>
      <c r="AL3387" s="1"/>
      <c r="AM3387"/>
    </row>
    <row r="3388" spans="7:39" ht="12.75">
      <c r="G3388"/>
      <c r="AL3388" s="1"/>
      <c r="AM3388"/>
    </row>
    <row r="3389" spans="7:39" ht="12.75">
      <c r="G3389"/>
      <c r="AL3389" s="1"/>
      <c r="AM3389"/>
    </row>
    <row r="3390" spans="7:39" ht="12.75">
      <c r="G3390"/>
      <c r="AL3390" s="1"/>
      <c r="AM3390"/>
    </row>
    <row r="3391" spans="7:39" ht="12.75">
      <c r="G3391"/>
      <c r="AL3391" s="1"/>
      <c r="AM3391"/>
    </row>
    <row r="3392" spans="7:39" ht="12.75">
      <c r="G3392"/>
      <c r="AL3392" s="1"/>
      <c r="AM3392"/>
    </row>
    <row r="3393" spans="7:39" ht="12.75">
      <c r="G3393"/>
      <c r="AL3393" s="1"/>
      <c r="AM3393"/>
    </row>
    <row r="3394" spans="7:39" ht="12.75">
      <c r="G3394"/>
      <c r="AL3394" s="1"/>
      <c r="AM3394"/>
    </row>
    <row r="3395" spans="7:39" ht="12.75">
      <c r="G3395"/>
      <c r="AL3395" s="1"/>
      <c r="AM3395"/>
    </row>
    <row r="3396" spans="7:39" ht="12.75">
      <c r="G3396"/>
      <c r="AL3396" s="1"/>
      <c r="AM3396"/>
    </row>
    <row r="3397" spans="7:39" ht="12.75">
      <c r="G3397"/>
      <c r="AL3397" s="1"/>
      <c r="AM3397"/>
    </row>
    <row r="3398" spans="7:39" ht="12.75">
      <c r="G3398"/>
      <c r="AL3398" s="1"/>
      <c r="AM3398"/>
    </row>
    <row r="3399" spans="7:39" ht="12.75">
      <c r="G3399"/>
      <c r="AL3399" s="1"/>
      <c r="AM3399"/>
    </row>
    <row r="3400" spans="7:39" ht="12.75">
      <c r="G3400"/>
      <c r="AL3400" s="1"/>
      <c r="AM3400"/>
    </row>
    <row r="3401" spans="7:39" ht="12.75">
      <c r="G3401"/>
      <c r="AL3401" s="1"/>
      <c r="AM3401"/>
    </row>
    <row r="3402" spans="7:39" ht="12.75">
      <c r="G3402"/>
      <c r="AL3402" s="1"/>
      <c r="AM3402"/>
    </row>
    <row r="3403" spans="7:39" ht="12.75">
      <c r="G3403"/>
      <c r="AL3403" s="1"/>
      <c r="AM3403"/>
    </row>
    <row r="3404" spans="7:39" ht="12.75">
      <c r="G3404"/>
      <c r="AL3404" s="1"/>
      <c r="AM3404"/>
    </row>
    <row r="3405" spans="7:39" ht="12.75">
      <c r="G3405"/>
      <c r="AL3405" s="1"/>
      <c r="AM3405"/>
    </row>
    <row r="3406" spans="7:39" ht="12.75">
      <c r="G3406"/>
      <c r="AL3406" s="1"/>
      <c r="AM3406"/>
    </row>
    <row r="3407" spans="7:39" ht="12.75">
      <c r="G3407"/>
      <c r="AL3407" s="1"/>
      <c r="AM3407"/>
    </row>
    <row r="3408" spans="7:39" ht="12.75">
      <c r="G3408"/>
      <c r="AL3408" s="1"/>
      <c r="AM3408"/>
    </row>
    <row r="3409" spans="7:39" ht="12.75">
      <c r="G3409"/>
      <c r="AL3409" s="1"/>
      <c r="AM3409"/>
    </row>
    <row r="3410" spans="7:39" ht="12.75">
      <c r="G3410"/>
      <c r="AL3410" s="1"/>
      <c r="AM3410"/>
    </row>
    <row r="3411" spans="7:39" ht="12.75">
      <c r="G3411"/>
      <c r="AL3411" s="1"/>
      <c r="AM3411"/>
    </row>
    <row r="3412" spans="7:39" ht="12.75">
      <c r="G3412"/>
      <c r="AL3412" s="1"/>
      <c r="AM3412"/>
    </row>
    <row r="3413" spans="7:39" ht="12.75">
      <c r="G3413"/>
      <c r="AL3413" s="1"/>
      <c r="AM3413"/>
    </row>
    <row r="3414" spans="7:39" ht="12.75">
      <c r="G3414"/>
      <c r="AL3414" s="1"/>
      <c r="AM3414"/>
    </row>
    <row r="3415" spans="7:39" ht="12.75">
      <c r="G3415"/>
      <c r="AL3415" s="1"/>
      <c r="AM3415"/>
    </row>
    <row r="3416" spans="7:39" ht="12.75">
      <c r="G3416"/>
      <c r="AL3416" s="1"/>
      <c r="AM3416"/>
    </row>
    <row r="3417" spans="7:39" ht="12.75">
      <c r="G3417"/>
      <c r="AL3417" s="1"/>
      <c r="AM3417"/>
    </row>
    <row r="3418" spans="7:39" ht="12.75">
      <c r="G3418"/>
      <c r="AL3418" s="1"/>
      <c r="AM3418"/>
    </row>
    <row r="3419" spans="7:39" ht="12.75">
      <c r="G3419"/>
      <c r="AL3419" s="1"/>
      <c r="AM3419"/>
    </row>
    <row r="3420" spans="7:39" ht="12.75">
      <c r="G3420"/>
      <c r="AL3420" s="1"/>
      <c r="AM3420"/>
    </row>
    <row r="3421" spans="7:39" ht="12.75">
      <c r="G3421"/>
      <c r="AL3421" s="1"/>
      <c r="AM3421"/>
    </row>
    <row r="3422" spans="7:39" ht="12.75">
      <c r="G3422"/>
      <c r="AL3422" s="1"/>
      <c r="AM3422"/>
    </row>
    <row r="3423" spans="7:39" ht="12.75">
      <c r="G3423"/>
      <c r="AL3423" s="1"/>
      <c r="AM3423"/>
    </row>
    <row r="3424" spans="7:39" ht="12.75">
      <c r="G3424"/>
      <c r="AL3424" s="1"/>
      <c r="AM3424"/>
    </row>
    <row r="3425" spans="7:39" ht="12.75">
      <c r="G3425"/>
      <c r="AL3425" s="1"/>
      <c r="AM3425"/>
    </row>
    <row r="3426" spans="7:39" ht="12.75">
      <c r="G3426"/>
      <c r="AL3426" s="1"/>
      <c r="AM3426"/>
    </row>
    <row r="3427" spans="7:39" ht="12.75">
      <c r="G3427"/>
      <c r="AL3427" s="1"/>
      <c r="AM3427"/>
    </row>
    <row r="3428" spans="7:39" ht="12.75">
      <c r="G3428"/>
      <c r="AL3428" s="1"/>
      <c r="AM3428"/>
    </row>
    <row r="3429" spans="7:39" ht="12.75">
      <c r="G3429"/>
      <c r="AL3429" s="1"/>
      <c r="AM3429"/>
    </row>
    <row r="3430" spans="7:39" ht="12.75">
      <c r="G3430"/>
      <c r="AL3430" s="1"/>
      <c r="AM3430"/>
    </row>
    <row r="3431" spans="7:39" ht="12.75">
      <c r="G3431"/>
      <c r="AL3431" s="1"/>
      <c r="AM3431"/>
    </row>
    <row r="3432" spans="7:39" ht="12.75">
      <c r="G3432"/>
      <c r="AL3432" s="1"/>
      <c r="AM3432"/>
    </row>
    <row r="3433" spans="7:39" ht="12.75">
      <c r="G3433"/>
      <c r="AL3433" s="1"/>
      <c r="AM3433"/>
    </row>
    <row r="3434" spans="7:39" ht="12.75">
      <c r="G3434"/>
      <c r="AL3434" s="1"/>
      <c r="AM3434"/>
    </row>
    <row r="3435" spans="7:39" ht="12.75">
      <c r="G3435"/>
      <c r="AL3435" s="1"/>
      <c r="AM3435"/>
    </row>
    <row r="3436" spans="7:39" ht="12.75">
      <c r="G3436"/>
      <c r="AL3436" s="1"/>
      <c r="AM3436"/>
    </row>
    <row r="3437" spans="7:39" ht="12.75">
      <c r="G3437"/>
      <c r="AL3437" s="1"/>
      <c r="AM3437"/>
    </row>
    <row r="3438" spans="7:39" ht="12.75">
      <c r="G3438"/>
      <c r="AL3438" s="1"/>
      <c r="AM3438"/>
    </row>
    <row r="3439" spans="7:39" ht="12.75">
      <c r="G3439"/>
      <c r="AL3439" s="1"/>
      <c r="AM3439"/>
    </row>
    <row r="3440" spans="7:39" ht="12.75">
      <c r="G3440"/>
      <c r="AL3440" s="1"/>
      <c r="AM3440"/>
    </row>
    <row r="3441" spans="7:39" ht="12.75">
      <c r="G3441"/>
      <c r="AL3441" s="1"/>
      <c r="AM3441"/>
    </row>
    <row r="3442" spans="7:39" ht="12.75">
      <c r="G3442"/>
      <c r="AL3442" s="1"/>
      <c r="AM3442"/>
    </row>
    <row r="3443" spans="7:39" ht="12.75">
      <c r="G3443"/>
      <c r="AL3443" s="1"/>
      <c r="AM3443"/>
    </row>
    <row r="3444" spans="7:39" ht="12.75">
      <c r="G3444"/>
      <c r="AL3444" s="1"/>
      <c r="AM3444"/>
    </row>
    <row r="3445" spans="7:39" ht="12.75">
      <c r="G3445"/>
      <c r="AL3445" s="1"/>
      <c r="AM3445"/>
    </row>
    <row r="3446" spans="7:39" ht="12.75">
      <c r="G3446"/>
      <c r="AL3446" s="1"/>
      <c r="AM3446"/>
    </row>
    <row r="3447" spans="7:39" ht="12.75">
      <c r="G3447"/>
      <c r="AL3447" s="1"/>
      <c r="AM3447"/>
    </row>
    <row r="3448" spans="7:39" ht="12.75">
      <c r="G3448"/>
      <c r="AL3448" s="1"/>
      <c r="AM3448"/>
    </row>
    <row r="3449" spans="7:39" ht="12.75">
      <c r="G3449"/>
      <c r="AL3449" s="1"/>
      <c r="AM3449"/>
    </row>
    <row r="3450" spans="7:39" ht="12.75">
      <c r="G3450"/>
      <c r="AL3450" s="1"/>
      <c r="AM3450"/>
    </row>
    <row r="3451" spans="7:39" ht="12.75">
      <c r="G3451"/>
      <c r="AL3451" s="1"/>
      <c r="AM3451"/>
    </row>
    <row r="3452" spans="7:39" ht="12.75">
      <c r="G3452"/>
      <c r="AL3452" s="1"/>
      <c r="AM3452"/>
    </row>
    <row r="3453" spans="7:39" ht="12.75">
      <c r="G3453"/>
      <c r="AL3453" s="1"/>
      <c r="AM3453"/>
    </row>
    <row r="3454" spans="7:39" ht="12.75">
      <c r="G3454"/>
      <c r="AL3454" s="1"/>
      <c r="AM3454"/>
    </row>
    <row r="3455" spans="7:39" ht="12.75">
      <c r="G3455"/>
      <c r="AL3455" s="1"/>
      <c r="AM3455"/>
    </row>
    <row r="3456" spans="7:39" ht="12.75">
      <c r="G3456"/>
      <c r="AL3456" s="1"/>
      <c r="AM3456"/>
    </row>
    <row r="3457" spans="7:39" ht="12.75">
      <c r="G3457"/>
      <c r="AL3457" s="1"/>
      <c r="AM3457"/>
    </row>
    <row r="3458" spans="7:39" ht="12.75">
      <c r="G3458"/>
      <c r="AL3458" s="1"/>
      <c r="AM3458"/>
    </row>
    <row r="3459" spans="7:39" ht="12.75">
      <c r="G3459"/>
      <c r="AL3459" s="1"/>
      <c r="AM3459"/>
    </row>
    <row r="3460" spans="7:39" ht="12.75">
      <c r="G3460"/>
      <c r="AL3460" s="1"/>
      <c r="AM3460"/>
    </row>
    <row r="3461" spans="7:39" ht="12.75">
      <c r="G3461"/>
      <c r="AL3461" s="1"/>
      <c r="AM3461"/>
    </row>
    <row r="3462" spans="7:39" ht="12.75">
      <c r="G3462"/>
      <c r="AL3462" s="1"/>
      <c r="AM3462"/>
    </row>
    <row r="3463" spans="7:39" ht="12.75">
      <c r="G3463"/>
      <c r="AL3463" s="1"/>
      <c r="AM3463"/>
    </row>
    <row r="3464" spans="7:39" ht="12.75">
      <c r="G3464"/>
      <c r="AL3464" s="1"/>
      <c r="AM3464"/>
    </row>
    <row r="3465" spans="7:39" ht="12.75">
      <c r="G3465"/>
      <c r="AL3465" s="1"/>
      <c r="AM3465"/>
    </row>
    <row r="3466" spans="7:39" ht="12.75">
      <c r="G3466"/>
      <c r="AL3466" s="1"/>
      <c r="AM3466"/>
    </row>
    <row r="3467" spans="7:39" ht="12.75">
      <c r="G3467"/>
      <c r="AL3467" s="1"/>
      <c r="AM3467"/>
    </row>
    <row r="3468" spans="7:39" ht="12.75">
      <c r="G3468"/>
      <c r="AL3468" s="1"/>
      <c r="AM3468"/>
    </row>
    <row r="3469" spans="7:39" ht="12.75">
      <c r="G3469"/>
      <c r="AL3469" s="1"/>
      <c r="AM3469"/>
    </row>
    <row r="3470" spans="7:39" ht="12.75">
      <c r="G3470"/>
      <c r="AL3470" s="1"/>
      <c r="AM3470"/>
    </row>
    <row r="3471" spans="7:39" ht="12.75">
      <c r="G3471"/>
      <c r="AL3471" s="1"/>
      <c r="AM3471"/>
    </row>
    <row r="3472" spans="7:39" ht="12.75">
      <c r="G3472"/>
      <c r="AL3472" s="1"/>
      <c r="AM3472"/>
    </row>
    <row r="3473" spans="7:39" ht="12.75">
      <c r="G3473"/>
      <c r="AL3473" s="1"/>
      <c r="AM3473"/>
    </row>
    <row r="3474" spans="7:39" ht="12.75">
      <c r="G3474"/>
      <c r="AL3474" s="1"/>
      <c r="AM3474"/>
    </row>
    <row r="3475" spans="7:39" ht="12.75">
      <c r="G3475"/>
      <c r="AL3475" s="1"/>
      <c r="AM3475"/>
    </row>
    <row r="3476" spans="7:39" ht="12.75">
      <c r="G3476"/>
      <c r="AL3476" s="1"/>
      <c r="AM3476"/>
    </row>
    <row r="3477" spans="7:39" ht="12.75">
      <c r="G3477"/>
      <c r="AL3477" s="1"/>
      <c r="AM3477"/>
    </row>
    <row r="3478" spans="7:39" ht="12.75">
      <c r="G3478"/>
      <c r="AL3478" s="1"/>
      <c r="AM3478"/>
    </row>
    <row r="3479" spans="7:39" ht="12.75">
      <c r="G3479"/>
      <c r="AL3479" s="1"/>
      <c r="AM3479"/>
    </row>
    <row r="3480" spans="7:39" ht="12.75">
      <c r="G3480"/>
      <c r="AL3480" s="1"/>
      <c r="AM3480"/>
    </row>
    <row r="3481" spans="7:39" ht="12.75">
      <c r="G3481"/>
      <c r="AL3481" s="1"/>
      <c r="AM3481"/>
    </row>
    <row r="3482" spans="7:39" ht="12.75">
      <c r="G3482"/>
      <c r="AL3482" s="1"/>
      <c r="AM3482"/>
    </row>
    <row r="3483" spans="7:39" ht="12.75">
      <c r="G3483"/>
      <c r="AL3483" s="1"/>
      <c r="AM3483"/>
    </row>
    <row r="3484" spans="7:39" ht="12.75">
      <c r="G3484"/>
      <c r="AL3484" s="1"/>
      <c r="AM3484"/>
    </row>
    <row r="3485" spans="7:39" ht="12.75">
      <c r="G3485"/>
      <c r="AL3485" s="1"/>
      <c r="AM3485"/>
    </row>
    <row r="3486" spans="7:39" ht="12.75">
      <c r="G3486"/>
      <c r="AL3486" s="1"/>
      <c r="AM3486"/>
    </row>
    <row r="3487" spans="7:39" ht="12.75">
      <c r="G3487"/>
      <c r="AL3487" s="1"/>
      <c r="AM3487"/>
    </row>
    <row r="3488" spans="7:39" ht="12.75">
      <c r="G3488"/>
      <c r="AL3488" s="1"/>
      <c r="AM3488"/>
    </row>
    <row r="3489" spans="7:39" ht="12.75">
      <c r="G3489"/>
      <c r="AL3489" s="1"/>
      <c r="AM3489"/>
    </row>
    <row r="3490" spans="7:39" ht="12.75">
      <c r="G3490"/>
      <c r="AL3490" s="1"/>
      <c r="AM3490"/>
    </row>
    <row r="3491" spans="7:39" ht="12.75">
      <c r="G3491"/>
      <c r="AL3491" s="1"/>
      <c r="AM3491"/>
    </row>
    <row r="3492" spans="7:39" ht="12.75">
      <c r="G3492"/>
      <c r="AL3492" s="1"/>
      <c r="AM3492"/>
    </row>
    <row r="3493" spans="7:39" ht="12.75">
      <c r="G3493"/>
      <c r="AL3493" s="1"/>
      <c r="AM3493"/>
    </row>
    <row r="3494" spans="7:39" ht="12.75">
      <c r="G3494"/>
      <c r="AL3494" s="1"/>
      <c r="AM3494"/>
    </row>
    <row r="3495" spans="7:39" ht="12.75">
      <c r="G3495"/>
      <c r="AL3495" s="1"/>
      <c r="AM3495"/>
    </row>
    <row r="3496" spans="7:39" ht="12.75">
      <c r="G3496"/>
      <c r="AL3496" s="1"/>
      <c r="AM3496"/>
    </row>
    <row r="3497" spans="7:39" ht="12.75">
      <c r="G3497"/>
      <c r="AL3497" s="1"/>
      <c r="AM3497"/>
    </row>
    <row r="3498" spans="7:39" ht="12.75">
      <c r="G3498"/>
      <c r="AL3498" s="1"/>
      <c r="AM3498"/>
    </row>
    <row r="3499" spans="7:39" ht="12.75">
      <c r="G3499"/>
      <c r="AL3499" s="1"/>
      <c r="AM3499"/>
    </row>
    <row r="3500" spans="7:39" ht="12.75">
      <c r="G3500"/>
      <c r="AL3500" s="1"/>
      <c r="AM3500"/>
    </row>
    <row r="3501" spans="7:39" ht="12.75">
      <c r="G3501"/>
      <c r="AL3501" s="1"/>
      <c r="AM3501"/>
    </row>
    <row r="3502" spans="7:39" ht="12.75">
      <c r="G3502"/>
      <c r="AL3502" s="1"/>
      <c r="AM3502"/>
    </row>
    <row r="3503" spans="7:39" ht="12.75">
      <c r="G3503"/>
      <c r="AL3503" s="1"/>
      <c r="AM3503"/>
    </row>
    <row r="3504" spans="7:39" ht="12.75">
      <c r="G3504"/>
      <c r="AL3504" s="1"/>
      <c r="AM3504"/>
    </row>
    <row r="3505" spans="7:39" ht="12.75">
      <c r="G3505"/>
      <c r="AL3505" s="1"/>
      <c r="AM3505"/>
    </row>
    <row r="3506" spans="7:39" ht="12.75">
      <c r="G3506"/>
      <c r="AL3506" s="1"/>
      <c r="AM3506"/>
    </row>
    <row r="3507" spans="7:39" ht="12.75">
      <c r="G3507"/>
      <c r="AL3507" s="1"/>
      <c r="AM3507"/>
    </row>
    <row r="3508" spans="7:39" ht="12.75">
      <c r="G3508"/>
      <c r="AL3508" s="1"/>
      <c r="AM3508"/>
    </row>
    <row r="3509" spans="7:39" ht="12.75">
      <c r="G3509"/>
      <c r="AL3509" s="1"/>
      <c r="AM3509"/>
    </row>
    <row r="3510" spans="7:39" ht="12.75">
      <c r="G3510"/>
      <c r="AL3510" s="1"/>
      <c r="AM3510"/>
    </row>
    <row r="3511" spans="7:39" ht="12.75">
      <c r="G3511"/>
      <c r="AL3511" s="1"/>
      <c r="AM3511"/>
    </row>
    <row r="3512" spans="7:39" ht="12.75">
      <c r="G3512"/>
      <c r="AL3512" s="1"/>
      <c r="AM3512"/>
    </row>
    <row r="3513" spans="7:39" ht="12.75">
      <c r="G3513"/>
      <c r="AL3513" s="1"/>
      <c r="AM3513"/>
    </row>
    <row r="3514" spans="7:39" ht="12.75">
      <c r="G3514"/>
      <c r="AL3514" s="1"/>
      <c r="AM3514"/>
    </row>
    <row r="3515" spans="7:39" ht="12.75">
      <c r="G3515"/>
      <c r="AL3515" s="1"/>
      <c r="AM3515"/>
    </row>
    <row r="3516" spans="7:39" ht="12.75">
      <c r="G3516"/>
      <c r="AL3516" s="1"/>
      <c r="AM3516"/>
    </row>
    <row r="3517" spans="7:39" ht="12.75">
      <c r="G3517"/>
      <c r="AL3517" s="1"/>
      <c r="AM3517"/>
    </row>
    <row r="3518" spans="7:39" ht="12.75">
      <c r="G3518"/>
      <c r="AL3518" s="1"/>
      <c r="AM3518"/>
    </row>
    <row r="3519" spans="7:39" ht="12.75">
      <c r="G3519"/>
      <c r="AL3519" s="1"/>
      <c r="AM3519"/>
    </row>
    <row r="3520" spans="7:39" ht="12.75">
      <c r="G3520"/>
      <c r="AL3520" s="1"/>
      <c r="AM3520"/>
    </row>
    <row r="3521" spans="7:39" ht="12.75">
      <c r="G3521"/>
      <c r="AL3521" s="1"/>
      <c r="AM3521"/>
    </row>
    <row r="3522" spans="7:39" ht="12.75">
      <c r="G3522"/>
      <c r="AL3522" s="1"/>
      <c r="AM3522"/>
    </row>
    <row r="3523" spans="7:39" ht="12.75">
      <c r="G3523"/>
      <c r="AL3523" s="1"/>
      <c r="AM3523"/>
    </row>
    <row r="3524" spans="7:39" ht="12.75">
      <c r="G3524"/>
      <c r="AL3524" s="1"/>
      <c r="AM3524"/>
    </row>
    <row r="3525" spans="7:39" ht="12.75">
      <c r="G3525"/>
      <c r="AL3525" s="1"/>
      <c r="AM3525"/>
    </row>
    <row r="3526" spans="7:39" ht="12.75">
      <c r="G3526"/>
      <c r="AL3526" s="1"/>
      <c r="AM3526"/>
    </row>
    <row r="3527" spans="7:39" ht="12.75">
      <c r="G3527"/>
      <c r="AL3527" s="1"/>
      <c r="AM3527"/>
    </row>
    <row r="3528" spans="7:39" ht="12.75">
      <c r="G3528"/>
      <c r="AL3528" s="1"/>
      <c r="AM3528"/>
    </row>
    <row r="3529" spans="7:39" ht="12.75">
      <c r="G3529"/>
      <c r="AL3529" s="1"/>
      <c r="AM3529"/>
    </row>
    <row r="3530" spans="7:39" ht="12.75">
      <c r="G3530"/>
      <c r="AL3530" s="1"/>
      <c r="AM3530"/>
    </row>
    <row r="3531" spans="7:39" ht="12.75">
      <c r="G3531"/>
      <c r="AL3531" s="1"/>
      <c r="AM3531"/>
    </row>
    <row r="3532" spans="7:39" ht="12.75">
      <c r="G3532"/>
      <c r="AL3532" s="1"/>
      <c r="AM3532"/>
    </row>
    <row r="3533" spans="7:39" ht="12.75">
      <c r="G3533"/>
      <c r="AL3533" s="1"/>
      <c r="AM3533"/>
    </row>
    <row r="3534" spans="7:39" ht="12.75">
      <c r="G3534"/>
      <c r="AL3534" s="1"/>
      <c r="AM3534"/>
    </row>
    <row r="3535" spans="7:39" ht="12.75">
      <c r="G3535"/>
      <c r="AL3535" s="1"/>
      <c r="AM3535"/>
    </row>
    <row r="3536" spans="7:39" ht="12.75">
      <c r="G3536"/>
      <c r="AL3536" s="1"/>
      <c r="AM3536"/>
    </row>
    <row r="3537" spans="7:39" ht="12.75">
      <c r="G3537"/>
      <c r="AL3537" s="1"/>
      <c r="AM3537"/>
    </row>
    <row r="3538" spans="7:39" ht="12.75">
      <c r="G3538"/>
      <c r="AL3538" s="1"/>
      <c r="AM3538"/>
    </row>
    <row r="3539" spans="7:39" ht="12.75">
      <c r="G3539"/>
      <c r="AL3539" s="1"/>
      <c r="AM3539"/>
    </row>
    <row r="3540" spans="7:39" ht="12.75">
      <c r="G3540"/>
      <c r="AL3540" s="1"/>
      <c r="AM3540"/>
    </row>
    <row r="3541" spans="7:39" ht="12.75">
      <c r="G3541"/>
      <c r="AL3541" s="1"/>
      <c r="AM3541"/>
    </row>
    <row r="3542" spans="7:39" ht="12.75">
      <c r="G3542"/>
      <c r="AL3542" s="1"/>
      <c r="AM3542"/>
    </row>
    <row r="3543" spans="7:39" ht="12.75">
      <c r="G3543"/>
      <c r="AL3543" s="1"/>
      <c r="AM3543"/>
    </row>
    <row r="3544" spans="7:39" ht="12.75">
      <c r="G3544"/>
      <c r="AL3544" s="1"/>
      <c r="AM3544"/>
    </row>
    <row r="3545" spans="7:39" ht="12.75">
      <c r="G3545"/>
      <c r="AL3545" s="1"/>
      <c r="AM3545"/>
    </row>
    <row r="3546" spans="7:39" ht="12.75">
      <c r="G3546"/>
      <c r="AL3546" s="1"/>
      <c r="AM3546"/>
    </row>
    <row r="3547" spans="7:39" ht="12.75">
      <c r="G3547"/>
      <c r="AL3547" s="1"/>
      <c r="AM3547"/>
    </row>
    <row r="3548" spans="7:39" ht="12.75">
      <c r="G3548"/>
      <c r="AL3548" s="1"/>
      <c r="AM3548"/>
    </row>
    <row r="3549" spans="7:39" ht="12.75">
      <c r="G3549"/>
      <c r="AL3549" s="1"/>
      <c r="AM3549"/>
    </row>
    <row r="3550" spans="7:39" ht="12.75">
      <c r="G3550"/>
      <c r="AL3550" s="1"/>
      <c r="AM3550"/>
    </row>
    <row r="3551" spans="7:39" ht="12.75">
      <c r="G3551"/>
      <c r="AL3551" s="1"/>
      <c r="AM3551"/>
    </row>
    <row r="3552" spans="7:39" ht="12.75">
      <c r="G3552"/>
      <c r="AL3552" s="1"/>
      <c r="AM3552"/>
    </row>
    <row r="3553" spans="7:39" ht="12.75">
      <c r="G3553"/>
      <c r="AL3553" s="1"/>
      <c r="AM3553"/>
    </row>
    <row r="3554" spans="7:39" ht="12.75">
      <c r="G3554"/>
      <c r="AL3554" s="1"/>
      <c r="AM3554"/>
    </row>
    <row r="3555" spans="7:39" ht="12.75">
      <c r="G3555"/>
      <c r="AL3555" s="1"/>
      <c r="AM3555"/>
    </row>
    <row r="3556" spans="7:39" ht="12.75">
      <c r="G3556"/>
      <c r="AL3556" s="1"/>
      <c r="AM3556"/>
    </row>
    <row r="3557" spans="7:39" ht="12.75">
      <c r="G3557"/>
      <c r="AL3557" s="1"/>
      <c r="AM3557"/>
    </row>
    <row r="3558" spans="7:39" ht="12.75">
      <c r="G3558"/>
      <c r="AL3558" s="1"/>
      <c r="AM3558"/>
    </row>
    <row r="3559" spans="7:39" ht="12.75">
      <c r="G3559"/>
      <c r="AL3559" s="1"/>
      <c r="AM3559"/>
    </row>
    <row r="3560" spans="7:39" ht="12.75">
      <c r="G3560"/>
      <c r="AL3560" s="1"/>
      <c r="AM3560"/>
    </row>
    <row r="3561" spans="7:39" ht="12.75">
      <c r="G3561"/>
      <c r="AL3561" s="1"/>
      <c r="AM3561"/>
    </row>
    <row r="3562" spans="7:39" ht="12.75">
      <c r="G3562"/>
      <c r="AL3562" s="1"/>
      <c r="AM3562"/>
    </row>
    <row r="3563" spans="7:39" ht="12.75">
      <c r="G3563"/>
      <c r="AL3563" s="1"/>
      <c r="AM3563"/>
    </row>
    <row r="3564" spans="7:39" ht="12.75">
      <c r="G3564"/>
      <c r="AL3564" s="1"/>
      <c r="AM3564"/>
    </row>
    <row r="3565" spans="7:39" ht="12.75">
      <c r="G3565"/>
      <c r="AL3565" s="1"/>
      <c r="AM3565"/>
    </row>
    <row r="3566" spans="7:39" ht="12.75">
      <c r="G3566"/>
      <c r="AL3566" s="1"/>
      <c r="AM3566"/>
    </row>
    <row r="3567" spans="7:39" ht="12.75">
      <c r="G3567"/>
      <c r="AL3567" s="1"/>
      <c r="AM3567"/>
    </row>
    <row r="3568" spans="7:39" ht="12.75">
      <c r="G3568"/>
      <c r="AL3568" s="1"/>
      <c r="AM3568"/>
    </row>
    <row r="3569" spans="7:39" ht="12.75">
      <c r="G3569"/>
      <c r="AL3569" s="1"/>
      <c r="AM3569"/>
    </row>
    <row r="3570" spans="7:39" ht="12.75">
      <c r="G3570"/>
      <c r="AL3570" s="1"/>
      <c r="AM3570"/>
    </row>
    <row r="3571" spans="7:39" ht="12.75">
      <c r="G3571"/>
      <c r="AL3571" s="1"/>
      <c r="AM3571"/>
    </row>
    <row r="3572" spans="7:39" ht="12.75">
      <c r="G3572"/>
      <c r="AL3572" s="1"/>
      <c r="AM3572"/>
    </row>
    <row r="3573" spans="7:39" ht="12.75">
      <c r="G3573"/>
      <c r="AL3573" s="1"/>
      <c r="AM3573"/>
    </row>
    <row r="3574" spans="7:39" ht="12.75">
      <c r="G3574"/>
      <c r="AL3574" s="1"/>
      <c r="AM3574"/>
    </row>
    <row r="3575" spans="7:39" ht="12.75">
      <c r="G3575"/>
      <c r="AL3575" s="1"/>
      <c r="AM3575"/>
    </row>
    <row r="3576" spans="7:39" ht="12.75">
      <c r="G3576"/>
      <c r="AL3576" s="1"/>
      <c r="AM3576"/>
    </row>
    <row r="3577" spans="7:39" ht="12.75">
      <c r="G3577"/>
      <c r="AL3577" s="1"/>
      <c r="AM3577"/>
    </row>
    <row r="3578" spans="7:39" ht="12.75">
      <c r="G3578"/>
      <c r="AL3578" s="1"/>
      <c r="AM3578"/>
    </row>
    <row r="3579" spans="7:39" ht="12.75">
      <c r="G3579"/>
      <c r="AL3579" s="1"/>
      <c r="AM3579"/>
    </row>
    <row r="3580" spans="7:39" ht="12.75">
      <c r="G3580"/>
      <c r="AL3580" s="1"/>
      <c r="AM3580"/>
    </row>
    <row r="3581" spans="7:39" ht="12.75">
      <c r="G3581"/>
      <c r="AL3581" s="1"/>
      <c r="AM3581"/>
    </row>
    <row r="3582" spans="7:39" ht="12.75">
      <c r="G3582"/>
      <c r="AL3582" s="1"/>
      <c r="AM3582"/>
    </row>
    <row r="3583" spans="7:39" ht="12.75">
      <c r="G3583"/>
      <c r="AL3583" s="1"/>
      <c r="AM3583"/>
    </row>
    <row r="3584" spans="7:39" ht="12.75">
      <c r="G3584"/>
      <c r="AL3584" s="1"/>
      <c r="AM3584"/>
    </row>
    <row r="3585" spans="7:39" ht="12.75">
      <c r="G3585"/>
      <c r="AL3585" s="1"/>
      <c r="AM3585"/>
    </row>
    <row r="3586" spans="7:39" ht="12.75">
      <c r="G3586"/>
      <c r="AL3586" s="1"/>
      <c r="AM3586"/>
    </row>
    <row r="3587" spans="7:39" ht="12.75">
      <c r="G3587"/>
      <c r="AL3587" s="1"/>
      <c r="AM3587"/>
    </row>
    <row r="3588" spans="7:39" ht="12.75">
      <c r="G3588"/>
      <c r="AL3588" s="1"/>
      <c r="AM3588"/>
    </row>
    <row r="3589" spans="7:39" ht="12.75">
      <c r="G3589"/>
      <c r="AL3589" s="1"/>
      <c r="AM3589"/>
    </row>
    <row r="3590" spans="7:39" ht="12.75">
      <c r="G3590"/>
      <c r="AL3590" s="1"/>
      <c r="AM3590"/>
    </row>
    <row r="3591" spans="7:39" ht="12.75">
      <c r="G3591"/>
      <c r="AL3591" s="1"/>
      <c r="AM3591"/>
    </row>
    <row r="3592" spans="7:39" ht="12.75">
      <c r="G3592"/>
      <c r="AL3592" s="1"/>
      <c r="AM3592"/>
    </row>
    <row r="3593" spans="7:39" ht="12.75">
      <c r="G3593"/>
      <c r="AL3593" s="1"/>
      <c r="AM3593"/>
    </row>
    <row r="3594" spans="7:39" ht="12.75">
      <c r="G3594"/>
      <c r="AL3594" s="1"/>
      <c r="AM3594"/>
    </row>
    <row r="3595" spans="7:39" ht="12.75">
      <c r="G3595"/>
      <c r="AL3595" s="1"/>
      <c r="AM3595"/>
    </row>
    <row r="3596" spans="7:39" ht="12.75">
      <c r="G3596"/>
      <c r="AL3596" s="1"/>
      <c r="AM3596"/>
    </row>
    <row r="3597" spans="7:39" ht="12.75">
      <c r="G3597"/>
      <c r="AL3597" s="1"/>
      <c r="AM3597"/>
    </row>
    <row r="3598" spans="7:39" ht="12.75">
      <c r="G3598"/>
      <c r="AL3598" s="1"/>
      <c r="AM3598"/>
    </row>
    <row r="3599" spans="7:39" ht="12.75">
      <c r="G3599"/>
      <c r="AL3599" s="1"/>
      <c r="AM3599"/>
    </row>
    <row r="3600" spans="7:39" ht="12.75">
      <c r="G3600"/>
      <c r="AL3600" s="1"/>
      <c r="AM3600"/>
    </row>
    <row r="3601" spans="7:39" ht="12.75">
      <c r="G3601"/>
      <c r="AL3601" s="1"/>
      <c r="AM3601"/>
    </row>
    <row r="3602" spans="7:39" ht="12.75">
      <c r="G3602"/>
      <c r="AL3602" s="1"/>
      <c r="AM3602"/>
    </row>
    <row r="3603" spans="7:39" ht="12.75">
      <c r="G3603"/>
      <c r="AL3603" s="1"/>
      <c r="AM3603"/>
    </row>
    <row r="3604" spans="7:39" ht="12.75">
      <c r="G3604"/>
      <c r="AL3604" s="1"/>
      <c r="AM3604"/>
    </row>
    <row r="3605" spans="7:39" ht="12.75">
      <c r="G3605"/>
      <c r="AL3605" s="1"/>
      <c r="AM3605"/>
    </row>
    <row r="3606" spans="7:39" ht="12.75">
      <c r="G3606"/>
      <c r="AL3606" s="1"/>
      <c r="AM3606"/>
    </row>
    <row r="3607" spans="7:39" ht="12.75">
      <c r="G3607"/>
      <c r="AL3607" s="1"/>
      <c r="AM3607"/>
    </row>
    <row r="3608" spans="7:39" ht="12.75">
      <c r="G3608"/>
      <c r="AL3608" s="1"/>
      <c r="AM3608"/>
    </row>
    <row r="3609" spans="7:39" ht="12.75">
      <c r="G3609"/>
      <c r="AL3609" s="1"/>
      <c r="AM3609"/>
    </row>
    <row r="3610" spans="7:39" ht="12.75">
      <c r="G3610"/>
      <c r="AL3610" s="1"/>
      <c r="AM3610"/>
    </row>
    <row r="3611" spans="7:39" ht="12.75">
      <c r="G3611"/>
      <c r="AL3611" s="1"/>
      <c r="AM3611"/>
    </row>
    <row r="3612" spans="7:39" ht="12.75">
      <c r="G3612"/>
      <c r="AL3612" s="1"/>
      <c r="AM3612"/>
    </row>
    <row r="3613" spans="7:39" ht="12.75">
      <c r="G3613"/>
      <c r="AL3613" s="1"/>
      <c r="AM3613"/>
    </row>
    <row r="3614" spans="7:39" ht="12.75">
      <c r="G3614"/>
      <c r="AL3614" s="1"/>
      <c r="AM3614"/>
    </row>
    <row r="3615" spans="7:39" ht="12.75">
      <c r="G3615"/>
      <c r="AL3615" s="1"/>
      <c r="AM3615"/>
    </row>
    <row r="3616" spans="7:39" ht="12.75">
      <c r="G3616"/>
      <c r="AL3616" s="1"/>
      <c r="AM3616"/>
    </row>
    <row r="3617" spans="7:39" ht="12.75">
      <c r="G3617"/>
      <c r="AL3617" s="1"/>
      <c r="AM3617"/>
    </row>
    <row r="3618" spans="7:39" ht="12.75">
      <c r="G3618"/>
      <c r="AL3618" s="1"/>
      <c r="AM3618"/>
    </row>
    <row r="3619" spans="7:39" ht="12.75">
      <c r="G3619"/>
      <c r="AL3619" s="1"/>
      <c r="AM3619"/>
    </row>
    <row r="3620" spans="7:39" ht="12.75">
      <c r="G3620"/>
      <c r="AL3620" s="1"/>
      <c r="AM3620"/>
    </row>
    <row r="3621" spans="7:39" ht="12.75">
      <c r="G3621"/>
      <c r="AL3621" s="1"/>
      <c r="AM3621"/>
    </row>
    <row r="3622" spans="7:39" ht="12.75">
      <c r="G3622"/>
      <c r="AL3622" s="1"/>
      <c r="AM3622"/>
    </row>
    <row r="3623" spans="7:39" ht="12.75">
      <c r="G3623"/>
      <c r="AL3623" s="1"/>
      <c r="AM3623"/>
    </row>
    <row r="3624" spans="7:39" ht="12.75">
      <c r="G3624"/>
      <c r="AL3624" s="1"/>
      <c r="AM3624"/>
    </row>
    <row r="3625" spans="7:39" ht="12.75">
      <c r="G3625"/>
      <c r="AL3625" s="1"/>
      <c r="AM3625"/>
    </row>
    <row r="3626" spans="7:39" ht="12.75">
      <c r="G3626"/>
      <c r="AL3626" s="1"/>
      <c r="AM3626"/>
    </row>
    <row r="3627" spans="7:39" ht="12.75">
      <c r="G3627"/>
      <c r="AL3627" s="1"/>
      <c r="AM3627"/>
    </row>
    <row r="3628" spans="7:39" ht="12.75">
      <c r="G3628"/>
      <c r="AL3628" s="1"/>
      <c r="AM3628"/>
    </row>
    <row r="3629" spans="7:39" ht="12.75">
      <c r="G3629"/>
      <c r="AL3629" s="1"/>
      <c r="AM3629"/>
    </row>
    <row r="3630" spans="7:39" ht="12.75">
      <c r="G3630"/>
      <c r="AL3630" s="1"/>
      <c r="AM3630"/>
    </row>
    <row r="3631" spans="7:39" ht="12.75">
      <c r="G3631"/>
      <c r="AL3631" s="1"/>
      <c r="AM3631"/>
    </row>
    <row r="3632" spans="7:39" ht="12.75">
      <c r="G3632"/>
      <c r="AL3632" s="1"/>
      <c r="AM3632"/>
    </row>
    <row r="3633" spans="7:39" ht="12.75">
      <c r="G3633"/>
      <c r="AL3633" s="1"/>
      <c r="AM3633"/>
    </row>
    <row r="3634" spans="7:39" ht="12.75">
      <c r="G3634"/>
      <c r="AL3634" s="1"/>
      <c r="AM3634"/>
    </row>
    <row r="3635" spans="7:39" ht="12.75">
      <c r="G3635"/>
      <c r="AL3635" s="1"/>
      <c r="AM3635"/>
    </row>
    <row r="3636" spans="7:39" ht="12.75">
      <c r="G3636"/>
      <c r="AL3636" s="1"/>
      <c r="AM3636"/>
    </row>
    <row r="3637" spans="7:39" ht="12.75">
      <c r="G3637"/>
      <c r="AL3637" s="1"/>
      <c r="AM3637"/>
    </row>
    <row r="3638" spans="7:39" ht="12.75">
      <c r="G3638"/>
      <c r="AL3638" s="1"/>
      <c r="AM3638"/>
    </row>
    <row r="3639" spans="7:39" ht="12.75">
      <c r="G3639"/>
      <c r="AL3639" s="1"/>
      <c r="AM3639"/>
    </row>
    <row r="3640" spans="7:39" ht="12.75">
      <c r="G3640"/>
      <c r="AL3640" s="1"/>
      <c r="AM3640"/>
    </row>
    <row r="3641" spans="7:39" ht="12.75">
      <c r="G3641"/>
      <c r="AL3641" s="1"/>
      <c r="AM3641"/>
    </row>
    <row r="3642" spans="7:39" ht="12.75">
      <c r="G3642"/>
      <c r="AL3642" s="1"/>
      <c r="AM3642"/>
    </row>
    <row r="3643" spans="7:39" ht="12.75">
      <c r="G3643"/>
      <c r="AL3643" s="1"/>
      <c r="AM3643"/>
    </row>
    <row r="3644" spans="7:39" ht="12.75">
      <c r="G3644"/>
      <c r="AL3644" s="1"/>
      <c r="AM3644"/>
    </row>
    <row r="3645" spans="7:39" ht="12.75">
      <c r="G3645"/>
      <c r="AL3645" s="1"/>
      <c r="AM3645"/>
    </row>
    <row r="3646" spans="7:39" ht="12.75">
      <c r="G3646"/>
      <c r="AL3646" s="1"/>
      <c r="AM3646"/>
    </row>
    <row r="3647" spans="7:39" ht="12.75">
      <c r="G3647"/>
      <c r="AL3647" s="1"/>
      <c r="AM3647"/>
    </row>
    <row r="3648" spans="7:39" ht="12.75">
      <c r="G3648"/>
      <c r="AL3648" s="1"/>
      <c r="AM3648"/>
    </row>
    <row r="3649" spans="7:39" ht="12.75">
      <c r="G3649"/>
      <c r="AL3649" s="1"/>
      <c r="AM3649"/>
    </row>
    <row r="3650" spans="7:39" ht="12.75">
      <c r="G3650"/>
      <c r="AL3650" s="1"/>
      <c r="AM3650"/>
    </row>
    <row r="3651" spans="7:39" ht="12.75">
      <c r="G3651"/>
      <c r="AL3651" s="1"/>
      <c r="AM3651"/>
    </row>
    <row r="3652" spans="7:39" ht="12.75">
      <c r="G3652"/>
      <c r="AL3652" s="1"/>
      <c r="AM3652"/>
    </row>
    <row r="3653" spans="7:39" ht="12.75">
      <c r="G3653"/>
      <c r="AL3653" s="1"/>
      <c r="AM3653"/>
    </row>
    <row r="3654" spans="7:39" ht="12.75">
      <c r="G3654"/>
      <c r="AL3654" s="1"/>
      <c r="AM3654"/>
    </row>
    <row r="3655" spans="7:39" ht="12.75">
      <c r="G3655"/>
      <c r="AL3655" s="1"/>
      <c r="AM3655"/>
    </row>
    <row r="3656" spans="7:39" ht="12.75">
      <c r="G3656"/>
      <c r="AL3656" s="1"/>
      <c r="AM3656"/>
    </row>
    <row r="3657" spans="7:39" ht="12.75">
      <c r="G3657"/>
      <c r="AL3657" s="1"/>
      <c r="AM3657"/>
    </row>
    <row r="3658" spans="7:39" ht="12.75">
      <c r="G3658"/>
      <c r="AL3658" s="1"/>
      <c r="AM3658"/>
    </row>
    <row r="3659" spans="7:39" ht="12.75">
      <c r="G3659"/>
      <c r="AL3659" s="1"/>
      <c r="AM3659"/>
    </row>
    <row r="3660" spans="7:39" ht="12.75">
      <c r="G3660"/>
      <c r="AL3660" s="1"/>
      <c r="AM3660"/>
    </row>
    <row r="3661" spans="7:39" ht="12.75">
      <c r="G3661"/>
      <c r="AL3661" s="1"/>
      <c r="AM3661"/>
    </row>
    <row r="3662" spans="7:39" ht="12.75">
      <c r="G3662"/>
      <c r="AL3662" s="1"/>
      <c r="AM3662"/>
    </row>
    <row r="3663" spans="7:39" ht="12.75">
      <c r="G3663"/>
      <c r="AL3663" s="1"/>
      <c r="AM3663"/>
    </row>
    <row r="3664" spans="7:39" ht="12.75">
      <c r="G3664"/>
      <c r="AL3664" s="1"/>
      <c r="AM3664"/>
    </row>
    <row r="3665" spans="7:39" ht="12.75">
      <c r="G3665"/>
      <c r="AL3665" s="1"/>
      <c r="AM3665"/>
    </row>
    <row r="3666" spans="7:39" ht="12.75">
      <c r="G3666"/>
      <c r="AL3666" s="1"/>
      <c r="AM3666"/>
    </row>
    <row r="3667" spans="7:39" ht="12.75">
      <c r="G3667"/>
      <c r="AL3667" s="1"/>
      <c r="AM3667"/>
    </row>
    <row r="3668" spans="7:39" ht="12.75">
      <c r="G3668"/>
      <c r="AL3668" s="1"/>
      <c r="AM3668"/>
    </row>
    <row r="3669" spans="7:39" ht="12.75">
      <c r="G3669"/>
      <c r="AL3669" s="1"/>
      <c r="AM3669"/>
    </row>
    <row r="3670" spans="7:39" ht="12.75">
      <c r="G3670"/>
      <c r="AL3670" s="1"/>
      <c r="AM3670"/>
    </row>
    <row r="3671" spans="7:39" ht="12.75">
      <c r="G3671"/>
      <c r="AL3671" s="1"/>
      <c r="AM3671"/>
    </row>
    <row r="3672" spans="7:39" ht="12.75">
      <c r="G3672"/>
      <c r="AL3672" s="1"/>
      <c r="AM3672"/>
    </row>
    <row r="3673" spans="7:39" ht="12.75">
      <c r="G3673"/>
      <c r="AL3673" s="1"/>
      <c r="AM3673"/>
    </row>
    <row r="3674" spans="7:39" ht="12.75">
      <c r="G3674"/>
      <c r="AL3674" s="1"/>
      <c r="AM3674"/>
    </row>
    <row r="3675" spans="7:39" ht="12.75">
      <c r="G3675"/>
      <c r="AL3675" s="1"/>
      <c r="AM3675"/>
    </row>
    <row r="3676" spans="7:39" ht="12.75">
      <c r="G3676"/>
      <c r="AL3676" s="1"/>
      <c r="AM3676"/>
    </row>
    <row r="3677" spans="7:39" ht="12.75">
      <c r="G3677"/>
      <c r="AL3677" s="1"/>
      <c r="AM3677"/>
    </row>
    <row r="3678" spans="7:39" ht="12.75">
      <c r="G3678"/>
      <c r="AL3678" s="1"/>
      <c r="AM3678"/>
    </row>
    <row r="3679" spans="7:39" ht="12.75">
      <c r="G3679"/>
      <c r="AL3679" s="1"/>
      <c r="AM3679"/>
    </row>
    <row r="3680" spans="7:39" ht="12.75">
      <c r="G3680"/>
      <c r="AL3680" s="1"/>
      <c r="AM3680"/>
    </row>
    <row r="3681" spans="7:39" ht="12.75">
      <c r="G3681"/>
      <c r="AL3681" s="1"/>
      <c r="AM3681"/>
    </row>
    <row r="3682" spans="7:39" ht="12.75">
      <c r="G3682"/>
      <c r="AL3682" s="1"/>
      <c r="AM3682"/>
    </row>
    <row r="3683" spans="7:39" ht="12.75">
      <c r="G3683"/>
      <c r="AL3683" s="1"/>
      <c r="AM3683"/>
    </row>
    <row r="3684" spans="7:39" ht="12.75">
      <c r="G3684"/>
      <c r="AL3684" s="1"/>
      <c r="AM3684"/>
    </row>
    <row r="3685" spans="7:39" ht="12.75">
      <c r="G3685"/>
      <c r="AL3685" s="1"/>
      <c r="AM3685"/>
    </row>
    <row r="3686" spans="7:39" ht="12.75">
      <c r="G3686"/>
      <c r="AL3686" s="1"/>
      <c r="AM3686"/>
    </row>
    <row r="3687" spans="7:39" ht="12.75">
      <c r="G3687"/>
      <c r="AL3687" s="1"/>
      <c r="AM3687"/>
    </row>
    <row r="3688" spans="7:39" ht="12.75">
      <c r="G3688"/>
      <c r="AL3688" s="1"/>
      <c r="AM3688"/>
    </row>
    <row r="3689" spans="7:39" ht="12.75">
      <c r="G3689"/>
      <c r="AL3689" s="1"/>
      <c r="AM3689"/>
    </row>
    <row r="3690" spans="7:39" ht="12.75">
      <c r="G3690"/>
      <c r="AL3690" s="1"/>
      <c r="AM3690"/>
    </row>
    <row r="3691" spans="7:39" ht="12.75">
      <c r="G3691"/>
      <c r="AL3691" s="1"/>
      <c r="AM3691"/>
    </row>
    <row r="3692" spans="7:39" ht="12.75">
      <c r="G3692"/>
      <c r="AL3692" s="1"/>
      <c r="AM3692"/>
    </row>
    <row r="3693" spans="7:39" ht="12.75">
      <c r="G3693"/>
      <c r="AL3693" s="1"/>
      <c r="AM3693"/>
    </row>
    <row r="3694" spans="7:39" ht="12.75">
      <c r="G3694"/>
      <c r="AL3694" s="1"/>
      <c r="AM3694"/>
    </row>
    <row r="3695" spans="7:39" ht="12.75">
      <c r="G3695"/>
      <c r="AL3695" s="1"/>
      <c r="AM3695"/>
    </row>
    <row r="3696" spans="7:39" ht="12.75">
      <c r="G3696"/>
      <c r="AL3696" s="1"/>
      <c r="AM3696"/>
    </row>
    <row r="3697" spans="7:39" ht="12.75">
      <c r="G3697"/>
      <c r="AL3697" s="1"/>
      <c r="AM3697"/>
    </row>
    <row r="3698" spans="7:39" ht="12.75">
      <c r="G3698"/>
      <c r="AL3698" s="1"/>
      <c r="AM3698"/>
    </row>
    <row r="3699" spans="7:39" ht="12.75">
      <c r="G3699"/>
      <c r="AL3699" s="1"/>
      <c r="AM3699"/>
    </row>
    <row r="3700" spans="7:39" ht="12.75">
      <c r="G3700"/>
      <c r="AL3700" s="1"/>
      <c r="AM3700"/>
    </row>
    <row r="3701" spans="7:39" ht="12.75">
      <c r="G3701"/>
      <c r="AL3701" s="1"/>
      <c r="AM3701"/>
    </row>
    <row r="3702" spans="7:39" ht="12.75">
      <c r="G3702"/>
      <c r="AL3702" s="1"/>
      <c r="AM3702"/>
    </row>
    <row r="3703" spans="7:39" ht="12.75">
      <c r="G3703"/>
      <c r="AL3703" s="1"/>
      <c r="AM3703"/>
    </row>
    <row r="3704" spans="7:39" ht="12.75">
      <c r="G3704"/>
      <c r="AL3704" s="1"/>
      <c r="AM3704"/>
    </row>
    <row r="3705" spans="7:39" ht="12.75">
      <c r="G3705"/>
      <c r="AL3705" s="1"/>
      <c r="AM3705"/>
    </row>
    <row r="3706" spans="7:39" ht="12.75">
      <c r="G3706"/>
      <c r="AL3706" s="1"/>
      <c r="AM3706"/>
    </row>
    <row r="3707" spans="7:39" ht="12.75">
      <c r="G3707"/>
      <c r="AL3707" s="1"/>
      <c r="AM3707"/>
    </row>
    <row r="3708" spans="7:39" ht="12.75">
      <c r="G3708"/>
      <c r="AL3708" s="1"/>
      <c r="AM3708"/>
    </row>
    <row r="3709" spans="7:39" ht="12.75">
      <c r="G3709"/>
      <c r="AL3709" s="1"/>
      <c r="AM3709"/>
    </row>
    <row r="3710" spans="7:39" ht="12.75">
      <c r="G3710"/>
      <c r="AL3710" s="1"/>
      <c r="AM3710"/>
    </row>
    <row r="3711" spans="7:39" ht="12.75">
      <c r="G3711"/>
      <c r="AL3711" s="1"/>
      <c r="AM3711"/>
    </row>
    <row r="3712" spans="7:39" ht="12.75">
      <c r="G3712"/>
      <c r="AL3712" s="1"/>
      <c r="AM3712"/>
    </row>
    <row r="3713" spans="7:39" ht="12.75">
      <c r="G3713"/>
      <c r="AL3713" s="1"/>
      <c r="AM3713"/>
    </row>
    <row r="3714" spans="7:39" ht="12.75">
      <c r="G3714"/>
      <c r="AL3714" s="1"/>
      <c r="AM3714"/>
    </row>
    <row r="3715" spans="7:39" ht="12.75">
      <c r="G3715"/>
      <c r="AL3715" s="1"/>
      <c r="AM3715"/>
    </row>
    <row r="3716" spans="7:39" ht="12.75">
      <c r="G3716"/>
      <c r="AL3716" s="1"/>
      <c r="AM3716"/>
    </row>
    <row r="3717" spans="7:39" ht="12.75">
      <c r="G3717"/>
      <c r="AL3717" s="1"/>
      <c r="AM3717"/>
    </row>
    <row r="3718" spans="7:39" ht="12.75">
      <c r="G3718"/>
      <c r="AL3718" s="1"/>
      <c r="AM3718"/>
    </row>
    <row r="3719" spans="7:39" ht="12.75">
      <c r="G3719"/>
      <c r="AL3719" s="1"/>
      <c r="AM3719"/>
    </row>
    <row r="3720" spans="7:39" ht="12.75">
      <c r="G3720"/>
      <c r="AL3720" s="1"/>
      <c r="AM3720"/>
    </row>
    <row r="3721" spans="7:39" ht="12.75">
      <c r="G3721"/>
      <c r="AL3721" s="1"/>
      <c r="AM3721"/>
    </row>
    <row r="3722" spans="7:39" ht="12.75">
      <c r="G3722"/>
      <c r="AL3722" s="1"/>
      <c r="AM3722"/>
    </row>
    <row r="3723" spans="7:39" ht="12.75">
      <c r="G3723"/>
      <c r="AL3723" s="1"/>
      <c r="AM3723"/>
    </row>
    <row r="3724" spans="7:39" ht="12.75">
      <c r="G3724"/>
      <c r="AL3724" s="1"/>
      <c r="AM3724"/>
    </row>
    <row r="3725" spans="7:39" ht="12.75">
      <c r="G3725"/>
      <c r="AL3725" s="1"/>
      <c r="AM3725"/>
    </row>
    <row r="3726" spans="7:39" ht="12.75">
      <c r="G3726"/>
      <c r="AL3726" s="1"/>
      <c r="AM3726"/>
    </row>
    <row r="3727" spans="7:39" ht="12.75">
      <c r="G3727"/>
      <c r="AL3727" s="1"/>
      <c r="AM3727"/>
    </row>
    <row r="3728" spans="7:39" ht="12.75">
      <c r="G3728"/>
      <c r="AL3728" s="1"/>
      <c r="AM3728"/>
    </row>
    <row r="3729" spans="7:39" ht="12.75">
      <c r="G3729"/>
      <c r="AL3729" s="1"/>
      <c r="AM3729"/>
    </row>
    <row r="3730" spans="7:39" ht="12.75">
      <c r="G3730"/>
      <c r="AL3730" s="1"/>
      <c r="AM3730"/>
    </row>
    <row r="3731" spans="7:39" ht="12.75">
      <c r="G3731"/>
      <c r="AL3731" s="1"/>
      <c r="AM3731"/>
    </row>
    <row r="3732" spans="7:39" ht="12.75">
      <c r="G3732"/>
      <c r="AL3732" s="1"/>
      <c r="AM3732"/>
    </row>
    <row r="3733" spans="7:39" ht="12.75">
      <c r="G3733"/>
      <c r="AL3733" s="1"/>
      <c r="AM3733"/>
    </row>
    <row r="3734" spans="7:39" ht="12.75">
      <c r="G3734"/>
      <c r="AL3734" s="1"/>
      <c r="AM3734"/>
    </row>
    <row r="3735" spans="7:39" ht="12.75">
      <c r="G3735"/>
      <c r="AL3735" s="1"/>
      <c r="AM3735"/>
    </row>
    <row r="3736" spans="7:39" ht="12.75">
      <c r="G3736"/>
      <c r="AL3736" s="1"/>
      <c r="AM3736"/>
    </row>
    <row r="3737" spans="7:39" ht="12.75">
      <c r="G3737"/>
      <c r="AL3737" s="1"/>
      <c r="AM3737"/>
    </row>
    <row r="3738" spans="7:39" ht="12.75">
      <c r="G3738"/>
      <c r="AL3738" s="1"/>
      <c r="AM3738"/>
    </row>
    <row r="3739" spans="7:39" ht="12.75">
      <c r="G3739"/>
      <c r="AL3739" s="1"/>
      <c r="AM3739"/>
    </row>
    <row r="3740" spans="7:39" ht="12.75">
      <c r="G3740"/>
      <c r="AL3740" s="1"/>
      <c r="AM3740"/>
    </row>
    <row r="3741" spans="7:39" ht="12.75">
      <c r="G3741"/>
      <c r="AL3741" s="1"/>
      <c r="AM3741"/>
    </row>
    <row r="3742" spans="7:39" ht="12.75">
      <c r="G3742"/>
      <c r="AL3742" s="1"/>
      <c r="AM3742"/>
    </row>
    <row r="3743" spans="7:39" ht="12.75">
      <c r="G3743"/>
      <c r="AL3743" s="1"/>
      <c r="AM3743"/>
    </row>
    <row r="3744" spans="7:39" ht="12.75">
      <c r="G3744"/>
      <c r="AL3744" s="1"/>
      <c r="AM3744"/>
    </row>
    <row r="3745" spans="7:39" ht="12.75">
      <c r="G3745"/>
      <c r="AL3745" s="1"/>
      <c r="AM3745"/>
    </row>
    <row r="3746" spans="7:39" ht="12.75">
      <c r="G3746"/>
      <c r="AL3746" s="1"/>
      <c r="AM3746"/>
    </row>
    <row r="3747" spans="7:39" ht="12.75">
      <c r="G3747"/>
      <c r="AL3747" s="1"/>
      <c r="AM3747"/>
    </row>
    <row r="3748" spans="7:39" ht="12.75">
      <c r="G3748"/>
      <c r="AL3748" s="1"/>
      <c r="AM3748"/>
    </row>
    <row r="3749" spans="7:39" ht="12.75">
      <c r="G3749"/>
      <c r="AL3749" s="1"/>
      <c r="AM3749"/>
    </row>
    <row r="3750" spans="7:39" ht="12.75">
      <c r="G3750"/>
      <c r="AL3750" s="1"/>
      <c r="AM3750"/>
    </row>
    <row r="3751" spans="7:39" ht="12.75">
      <c r="G3751"/>
      <c r="AL3751" s="1"/>
      <c r="AM3751"/>
    </row>
    <row r="3752" spans="7:39" ht="12.75">
      <c r="G3752"/>
      <c r="AL3752" s="1"/>
      <c r="AM3752"/>
    </row>
    <row r="3753" spans="7:39" ht="12.75">
      <c r="G3753"/>
      <c r="AL3753" s="1"/>
      <c r="AM3753"/>
    </row>
    <row r="3754" spans="7:39" ht="12.75">
      <c r="G3754"/>
      <c r="AL3754" s="1"/>
      <c r="AM3754"/>
    </row>
    <row r="3755" spans="7:39" ht="12.75">
      <c r="G3755"/>
      <c r="AL3755" s="1"/>
      <c r="AM3755"/>
    </row>
    <row r="3756" spans="7:39" ht="12.75">
      <c r="G3756"/>
      <c r="AL3756" s="1"/>
      <c r="AM3756"/>
    </row>
    <row r="3757" spans="7:39" ht="12.75">
      <c r="G3757"/>
      <c r="AL3757" s="1"/>
      <c r="AM3757"/>
    </row>
    <row r="3758" spans="7:39" ht="12.75">
      <c r="G3758"/>
      <c r="AL3758" s="1"/>
      <c r="AM3758"/>
    </row>
    <row r="3759" spans="7:39" ht="12.75">
      <c r="G3759"/>
      <c r="AL3759" s="1"/>
      <c r="AM3759"/>
    </row>
    <row r="3760" spans="7:39" ht="12.75">
      <c r="G3760"/>
      <c r="AL3760" s="1"/>
      <c r="AM3760"/>
    </row>
    <row r="3761" spans="7:39" ht="12.75">
      <c r="G3761"/>
      <c r="AL3761" s="1"/>
      <c r="AM3761"/>
    </row>
    <row r="3762" spans="7:39" ht="12.75">
      <c r="G3762"/>
      <c r="AL3762" s="1"/>
      <c r="AM3762"/>
    </row>
    <row r="3763" spans="7:39" ht="12.75">
      <c r="G3763"/>
      <c r="AL3763" s="1"/>
      <c r="AM3763"/>
    </row>
    <row r="3764" spans="7:39" ht="12.75">
      <c r="G3764"/>
      <c r="AL3764" s="1"/>
      <c r="AM3764"/>
    </row>
    <row r="3765" spans="7:39" ht="12.75">
      <c r="G3765"/>
      <c r="AL3765" s="1"/>
      <c r="AM3765"/>
    </row>
    <row r="3766" spans="7:39" ht="12.75">
      <c r="G3766"/>
      <c r="AL3766" s="1"/>
      <c r="AM3766"/>
    </row>
    <row r="3767" spans="7:39" ht="12.75">
      <c r="G3767"/>
      <c r="AL3767" s="1"/>
      <c r="AM3767"/>
    </row>
    <row r="3768" spans="7:39" ht="12.75">
      <c r="G3768"/>
      <c r="AL3768" s="1"/>
      <c r="AM3768"/>
    </row>
    <row r="3769" spans="7:39" ht="12.75">
      <c r="G3769"/>
      <c r="AL3769" s="1"/>
      <c r="AM3769"/>
    </row>
    <row r="3770" spans="7:39" ht="12.75">
      <c r="G3770"/>
      <c r="AL3770" s="1"/>
      <c r="AM3770"/>
    </row>
    <row r="3771" spans="7:39" ht="12.75">
      <c r="G3771"/>
      <c r="AL3771" s="1"/>
      <c r="AM3771"/>
    </row>
    <row r="3772" spans="7:39" ht="12.75">
      <c r="G3772"/>
      <c r="AL3772" s="1"/>
      <c r="AM3772"/>
    </row>
    <row r="3773" spans="7:39" ht="12.75">
      <c r="G3773"/>
      <c r="AL3773" s="1"/>
      <c r="AM3773"/>
    </row>
    <row r="3774" spans="7:39" ht="12.75">
      <c r="G3774"/>
      <c r="AL3774" s="1"/>
      <c r="AM3774"/>
    </row>
    <row r="3775" spans="7:39" ht="12.75">
      <c r="G3775"/>
      <c r="AL3775" s="1"/>
      <c r="AM3775"/>
    </row>
    <row r="3776" spans="7:39" ht="12.75">
      <c r="G3776"/>
      <c r="AL3776" s="1"/>
      <c r="AM3776"/>
    </row>
    <row r="3777" spans="7:39" ht="12.75">
      <c r="G3777"/>
      <c r="AL3777" s="1"/>
      <c r="AM3777"/>
    </row>
    <row r="3778" spans="7:39" ht="12.75">
      <c r="G3778"/>
      <c r="AL3778" s="1"/>
      <c r="AM3778"/>
    </row>
    <row r="3779" spans="7:39" ht="12.75">
      <c r="G3779"/>
      <c r="AL3779" s="1"/>
      <c r="AM3779"/>
    </row>
    <row r="3780" spans="7:39" ht="12.75">
      <c r="G3780"/>
      <c r="AL3780" s="1"/>
      <c r="AM3780"/>
    </row>
    <row r="3781" spans="7:39" ht="12.75">
      <c r="G3781"/>
      <c r="AL3781" s="1"/>
      <c r="AM3781"/>
    </row>
    <row r="3782" spans="7:39" ht="12.75">
      <c r="G3782"/>
      <c r="AL3782" s="1"/>
      <c r="AM3782"/>
    </row>
    <row r="3783" spans="7:39" ht="12.75">
      <c r="G3783"/>
      <c r="AL3783" s="1"/>
      <c r="AM3783"/>
    </row>
    <row r="3784" spans="7:39" ht="12.75">
      <c r="G3784"/>
      <c r="AL3784" s="1"/>
      <c r="AM3784"/>
    </row>
    <row r="3785" spans="7:39" ht="12.75">
      <c r="G3785"/>
      <c r="AL3785" s="1"/>
      <c r="AM3785"/>
    </row>
    <row r="3786" spans="7:39" ht="12.75">
      <c r="G3786"/>
      <c r="AL3786" s="1"/>
      <c r="AM3786"/>
    </row>
    <row r="3787" spans="7:39" ht="12.75">
      <c r="G3787"/>
      <c r="AL3787" s="1"/>
      <c r="AM3787"/>
    </row>
    <row r="3788" spans="7:39" ht="12.75">
      <c r="G3788"/>
      <c r="AL3788" s="1"/>
      <c r="AM3788"/>
    </row>
    <row r="3789" spans="7:39" ht="12.75">
      <c r="G3789"/>
      <c r="AL3789" s="1"/>
      <c r="AM3789"/>
    </row>
    <row r="3790" spans="7:39" ht="12.75">
      <c r="G3790"/>
      <c r="AL3790" s="1"/>
      <c r="AM3790"/>
    </row>
    <row r="3791" spans="7:39" ht="12.75">
      <c r="G3791"/>
      <c r="AL3791" s="1"/>
      <c r="AM3791"/>
    </row>
    <row r="3792" spans="7:39" ht="12.75">
      <c r="G3792"/>
      <c r="AL3792" s="1"/>
      <c r="AM3792"/>
    </row>
    <row r="3793" spans="7:39" ht="12.75">
      <c r="G3793"/>
      <c r="AL3793" s="1"/>
      <c r="AM3793"/>
    </row>
    <row r="3794" spans="7:39" ht="12.75">
      <c r="G3794"/>
      <c r="AL3794" s="1"/>
      <c r="AM3794"/>
    </row>
    <row r="3795" spans="7:39" ht="12.75">
      <c r="G3795"/>
      <c r="AL3795" s="1"/>
      <c r="AM3795"/>
    </row>
    <row r="3796" spans="7:39" ht="12.75">
      <c r="G3796"/>
      <c r="AL3796" s="1"/>
      <c r="AM3796"/>
    </row>
    <row r="3797" spans="7:39" ht="12.75">
      <c r="G3797"/>
      <c r="AL3797" s="1"/>
      <c r="AM3797"/>
    </row>
    <row r="3798" spans="7:39" ht="12.75">
      <c r="G3798"/>
      <c r="AL3798" s="1"/>
      <c r="AM3798"/>
    </row>
    <row r="3799" spans="7:39" ht="12.75">
      <c r="G3799"/>
      <c r="AL3799" s="1"/>
      <c r="AM3799"/>
    </row>
    <row r="3800" spans="7:39" ht="12.75">
      <c r="G3800"/>
      <c r="AL3800" s="1"/>
      <c r="AM3800"/>
    </row>
    <row r="3801" spans="7:39" ht="12.75">
      <c r="G3801"/>
      <c r="AL3801" s="1"/>
      <c r="AM3801"/>
    </row>
    <row r="3802" spans="7:39" ht="12.75">
      <c r="G3802"/>
      <c r="AL3802" s="1"/>
      <c r="AM3802"/>
    </row>
    <row r="3803" spans="7:39" ht="12.75">
      <c r="G3803"/>
      <c r="AL3803" s="1"/>
      <c r="AM3803"/>
    </row>
    <row r="3804" spans="7:39" ht="12.75">
      <c r="G3804"/>
      <c r="AL3804" s="1"/>
      <c r="AM3804"/>
    </row>
    <row r="3805" spans="7:39" ht="12.75">
      <c r="G3805"/>
      <c r="AL3805" s="1"/>
      <c r="AM3805"/>
    </row>
    <row r="3806" spans="7:39" ht="12.75">
      <c r="G3806"/>
      <c r="AL3806" s="1"/>
      <c r="AM3806"/>
    </row>
    <row r="3807" spans="7:39" ht="12.75">
      <c r="G3807"/>
      <c r="AL3807" s="1"/>
      <c r="AM3807"/>
    </row>
    <row r="3808" spans="7:39" ht="12.75">
      <c r="G3808"/>
      <c r="AL3808" s="1"/>
      <c r="AM3808"/>
    </row>
    <row r="3809" spans="7:39" ht="12.75">
      <c r="G3809"/>
      <c r="AL3809" s="1"/>
      <c r="AM3809"/>
    </row>
    <row r="3810" spans="7:39" ht="12.75">
      <c r="G3810"/>
      <c r="AL3810" s="1"/>
      <c r="AM3810"/>
    </row>
    <row r="3811" spans="7:39" ht="12.75">
      <c r="G3811"/>
      <c r="AL3811" s="1"/>
      <c r="AM3811"/>
    </row>
    <row r="3812" spans="7:39" ht="12.75">
      <c r="G3812"/>
      <c r="AL3812" s="1"/>
      <c r="AM3812"/>
    </row>
    <row r="3813" spans="7:39" ht="12.75">
      <c r="G3813"/>
      <c r="AL3813" s="1"/>
      <c r="AM3813"/>
    </row>
    <row r="3814" spans="7:39" ht="12.75">
      <c r="G3814"/>
      <c r="AL3814" s="1"/>
      <c r="AM3814"/>
    </row>
    <row r="3815" spans="7:39" ht="12.75">
      <c r="G3815"/>
      <c r="AL3815" s="1"/>
      <c r="AM3815"/>
    </row>
    <row r="3816" spans="7:39" ht="12.75">
      <c r="G3816"/>
      <c r="AL3816" s="1"/>
      <c r="AM3816"/>
    </row>
    <row r="3817" spans="7:39" ht="12.75">
      <c r="G3817"/>
      <c r="AL3817" s="1"/>
      <c r="AM3817"/>
    </row>
    <row r="3818" spans="7:39" ht="12.75">
      <c r="G3818"/>
      <c r="AL3818" s="1"/>
      <c r="AM3818"/>
    </row>
    <row r="3819" spans="7:39" ht="12.75">
      <c r="G3819"/>
      <c r="AL3819" s="1"/>
      <c r="AM3819"/>
    </row>
    <row r="3820" spans="7:39" ht="12.75">
      <c r="G3820"/>
      <c r="AL3820" s="1"/>
      <c r="AM3820"/>
    </row>
    <row r="3821" spans="7:39" ht="12.75">
      <c r="G3821"/>
      <c r="AL3821" s="1"/>
      <c r="AM3821"/>
    </row>
    <row r="3822" spans="7:39" ht="12.75">
      <c r="G3822"/>
      <c r="AL3822" s="1"/>
      <c r="AM3822"/>
    </row>
    <row r="3823" spans="7:39" ht="12.75">
      <c r="G3823"/>
      <c r="AL3823" s="1"/>
      <c r="AM3823"/>
    </row>
    <row r="3824" spans="7:39" ht="12.75">
      <c r="G3824"/>
      <c r="AL3824" s="1"/>
      <c r="AM3824"/>
    </row>
    <row r="3825" spans="7:39" ht="12.75">
      <c r="G3825"/>
      <c r="AL3825" s="1"/>
      <c r="AM3825"/>
    </row>
    <row r="3826" spans="7:39" ht="12.75">
      <c r="G3826"/>
      <c r="AL3826" s="1"/>
      <c r="AM3826"/>
    </row>
    <row r="3827" spans="7:39" ht="12.75">
      <c r="G3827"/>
      <c r="AL3827" s="1"/>
      <c r="AM3827"/>
    </row>
    <row r="3828" spans="7:39" ht="12.75">
      <c r="G3828"/>
      <c r="AL3828" s="1"/>
      <c r="AM3828"/>
    </row>
    <row r="3829" spans="7:39" ht="12.75">
      <c r="G3829"/>
      <c r="AL3829" s="1"/>
      <c r="AM3829"/>
    </row>
    <row r="3830" spans="7:39" ht="12.75">
      <c r="G3830"/>
      <c r="AL3830" s="1"/>
      <c r="AM3830"/>
    </row>
    <row r="3831" spans="7:39" ht="12.75">
      <c r="G3831"/>
      <c r="AL3831" s="1"/>
      <c r="AM3831"/>
    </row>
    <row r="3832" spans="7:39" ht="12.75">
      <c r="G3832"/>
      <c r="AL3832" s="1"/>
      <c r="AM3832"/>
    </row>
    <row r="3833" spans="7:39" ht="12.75">
      <c r="G3833"/>
      <c r="AL3833" s="1"/>
      <c r="AM3833"/>
    </row>
    <row r="3834" spans="7:39" ht="12.75">
      <c r="G3834"/>
      <c r="AL3834" s="1"/>
      <c r="AM3834"/>
    </row>
    <row r="3835" spans="7:39" ht="12.75">
      <c r="G3835"/>
      <c r="AL3835" s="1"/>
      <c r="AM3835"/>
    </row>
    <row r="3836" spans="7:39" ht="12.75">
      <c r="G3836"/>
      <c r="AL3836" s="1"/>
      <c r="AM3836"/>
    </row>
    <row r="3837" spans="7:39" ht="12.75">
      <c r="G3837"/>
      <c r="AL3837" s="1"/>
      <c r="AM3837"/>
    </row>
    <row r="3838" spans="7:39" ht="12.75">
      <c r="G3838"/>
      <c r="AL3838" s="1"/>
      <c r="AM3838"/>
    </row>
    <row r="3839" spans="7:39" ht="12.75">
      <c r="G3839"/>
      <c r="AL3839" s="1"/>
      <c r="AM3839"/>
    </row>
    <row r="3840" spans="7:39" ht="12.75">
      <c r="G3840"/>
      <c r="AL3840" s="1"/>
      <c r="AM3840"/>
    </row>
    <row r="3841" spans="7:39" ht="12.75">
      <c r="G3841"/>
      <c r="AL3841" s="1"/>
      <c r="AM3841"/>
    </row>
    <row r="3842" spans="7:39" ht="12.75">
      <c r="G3842"/>
      <c r="AL3842" s="1"/>
      <c r="AM3842"/>
    </row>
    <row r="3843" spans="7:39" ht="12.75">
      <c r="G3843"/>
      <c r="AL3843" s="1"/>
      <c r="AM3843"/>
    </row>
    <row r="3844" spans="7:39" ht="12.75">
      <c r="G3844"/>
      <c r="AL3844" s="1"/>
      <c r="AM3844"/>
    </row>
    <row r="3845" spans="7:39" ht="12.75">
      <c r="G3845"/>
      <c r="AL3845" s="1"/>
      <c r="AM3845"/>
    </row>
    <row r="3846" spans="7:39" ht="12.75">
      <c r="G3846"/>
      <c r="AL3846" s="1"/>
      <c r="AM3846"/>
    </row>
    <row r="3847" spans="7:39" ht="12.75">
      <c r="G3847"/>
      <c r="AL3847" s="1"/>
      <c r="AM3847"/>
    </row>
    <row r="3848" spans="7:39" ht="12.75">
      <c r="G3848"/>
      <c r="AL3848" s="1"/>
      <c r="AM3848"/>
    </row>
    <row r="3849" spans="7:39" ht="12.75">
      <c r="G3849"/>
      <c r="AL3849" s="1"/>
      <c r="AM3849"/>
    </row>
    <row r="3850" spans="7:39" ht="12.75">
      <c r="G3850"/>
      <c r="AL3850" s="1"/>
      <c r="AM3850"/>
    </row>
    <row r="3851" spans="7:39" ht="12.75">
      <c r="G3851"/>
      <c r="AL3851" s="1"/>
      <c r="AM3851"/>
    </row>
    <row r="3852" spans="7:39" ht="12.75">
      <c r="G3852"/>
      <c r="AL3852" s="1"/>
      <c r="AM3852"/>
    </row>
    <row r="3853" spans="7:39" ht="12.75">
      <c r="G3853"/>
      <c r="AL3853" s="1"/>
      <c r="AM3853"/>
    </row>
    <row r="3854" spans="7:39" ht="12.75">
      <c r="G3854"/>
      <c r="AL3854" s="1"/>
      <c r="AM3854"/>
    </row>
    <row r="3855" spans="7:39" ht="12.75">
      <c r="G3855"/>
      <c r="AL3855" s="1"/>
      <c r="AM3855"/>
    </row>
    <row r="3856" spans="7:39" ht="12.75">
      <c r="G3856"/>
      <c r="AL3856" s="1"/>
      <c r="AM3856"/>
    </row>
    <row r="3857" spans="7:39" ht="12.75">
      <c r="G3857"/>
      <c r="AL3857" s="1"/>
      <c r="AM3857"/>
    </row>
    <row r="3858" spans="7:39" ht="12.75">
      <c r="G3858"/>
      <c r="AL3858" s="1"/>
      <c r="AM3858"/>
    </row>
    <row r="3859" spans="7:39" ht="12.75">
      <c r="G3859"/>
      <c r="AL3859" s="1"/>
      <c r="AM3859"/>
    </row>
    <row r="3860" spans="7:39" ht="12.75">
      <c r="G3860"/>
      <c r="AL3860" s="1"/>
      <c r="AM3860"/>
    </row>
    <row r="3861" spans="7:39" ht="12.75">
      <c r="G3861"/>
      <c r="AL3861" s="1"/>
      <c r="AM3861"/>
    </row>
    <row r="3862" spans="7:39" ht="12.75">
      <c r="G3862"/>
      <c r="AL3862" s="1"/>
      <c r="AM3862"/>
    </row>
    <row r="3863" spans="7:39" ht="12.75">
      <c r="G3863"/>
      <c r="AL3863" s="1"/>
      <c r="AM3863"/>
    </row>
    <row r="3864" spans="7:39" ht="12.75">
      <c r="G3864"/>
      <c r="AL3864" s="1"/>
      <c r="AM3864"/>
    </row>
    <row r="3865" spans="7:39" ht="12.75">
      <c r="G3865"/>
      <c r="AL3865" s="1"/>
      <c r="AM3865"/>
    </row>
    <row r="3866" spans="7:39" ht="12.75">
      <c r="G3866"/>
      <c r="AL3866" s="1"/>
      <c r="AM3866"/>
    </row>
    <row r="3867" spans="7:39" ht="12.75">
      <c r="G3867"/>
      <c r="AL3867" s="1"/>
      <c r="AM3867"/>
    </row>
    <row r="3868" spans="7:39" ht="12.75">
      <c r="G3868"/>
      <c r="AL3868" s="1"/>
      <c r="AM3868"/>
    </row>
    <row r="3869" spans="7:39" ht="12.75">
      <c r="G3869"/>
      <c r="AL3869" s="1"/>
      <c r="AM3869"/>
    </row>
    <row r="3870" spans="7:39" ht="12.75">
      <c r="G3870"/>
      <c r="AL3870" s="1"/>
      <c r="AM3870"/>
    </row>
    <row r="3871" spans="7:39" ht="12.75">
      <c r="G3871"/>
      <c r="AL3871" s="1"/>
      <c r="AM3871"/>
    </row>
    <row r="3872" spans="7:39" ht="12.75">
      <c r="G3872"/>
      <c r="AL3872" s="1"/>
      <c r="AM3872"/>
    </row>
    <row r="3873" spans="7:39" ht="12.75">
      <c r="G3873"/>
      <c r="AL3873" s="1"/>
      <c r="AM3873"/>
    </row>
    <row r="3874" spans="7:39" ht="12.75">
      <c r="G3874"/>
      <c r="AL3874" s="1"/>
      <c r="AM3874"/>
    </row>
    <row r="3875" spans="7:39" ht="12.75">
      <c r="G3875"/>
      <c r="AL3875" s="1"/>
      <c r="AM3875"/>
    </row>
    <row r="3876" spans="7:39" ht="12.75">
      <c r="G3876"/>
      <c r="AL3876" s="1"/>
      <c r="AM3876"/>
    </row>
    <row r="3877" spans="7:39" ht="12.75">
      <c r="G3877"/>
      <c r="AL3877" s="1"/>
      <c r="AM3877"/>
    </row>
    <row r="3878" spans="7:39" ht="12.75">
      <c r="G3878"/>
      <c r="AL3878" s="1"/>
      <c r="AM3878"/>
    </row>
    <row r="3879" spans="7:39" ht="12.75">
      <c r="G3879"/>
      <c r="AL3879" s="1"/>
      <c r="AM3879"/>
    </row>
    <row r="3880" spans="7:39" ht="12.75">
      <c r="G3880"/>
      <c r="AL3880" s="1"/>
      <c r="AM3880"/>
    </row>
    <row r="3881" spans="7:39" ht="12.75">
      <c r="G3881"/>
      <c r="AL3881" s="1"/>
      <c r="AM3881"/>
    </row>
    <row r="3882" spans="7:39" ht="12.75">
      <c r="G3882"/>
      <c r="AL3882" s="1"/>
      <c r="AM3882"/>
    </row>
    <row r="3883" spans="7:39" ht="12.75">
      <c r="G3883"/>
      <c r="AL3883" s="1"/>
      <c r="AM3883"/>
    </row>
    <row r="3884" spans="7:39" ht="12.75">
      <c r="G3884"/>
      <c r="AL3884" s="1"/>
      <c r="AM3884"/>
    </row>
    <row r="3885" spans="7:39" ht="12.75">
      <c r="G3885"/>
      <c r="AL3885" s="1"/>
      <c r="AM3885"/>
    </row>
    <row r="3886" spans="7:39" ht="12.75">
      <c r="G3886"/>
      <c r="AL3886" s="1"/>
      <c r="AM3886"/>
    </row>
    <row r="3887" spans="7:39" ht="12.75">
      <c r="G3887"/>
      <c r="AL3887" s="1"/>
      <c r="AM3887"/>
    </row>
    <row r="3888" spans="7:39" ht="12.75">
      <c r="G3888"/>
      <c r="AL3888" s="1"/>
      <c r="AM3888"/>
    </row>
    <row r="3889" spans="7:39" ht="12.75">
      <c r="G3889"/>
      <c r="AL3889" s="1"/>
      <c r="AM3889"/>
    </row>
    <row r="3890" spans="7:39" ht="12.75">
      <c r="G3890"/>
      <c r="AL3890" s="1"/>
      <c r="AM3890"/>
    </row>
    <row r="3891" spans="7:39" ht="12.75">
      <c r="G3891"/>
      <c r="AL3891" s="1"/>
      <c r="AM3891"/>
    </row>
    <row r="3892" spans="7:39" ht="12.75">
      <c r="G3892"/>
      <c r="AL3892" s="1"/>
      <c r="AM3892"/>
    </row>
    <row r="3893" spans="7:39" ht="12.75">
      <c r="G3893"/>
      <c r="AL3893" s="1"/>
      <c r="AM3893"/>
    </row>
    <row r="3894" spans="7:39" ht="12.75">
      <c r="G3894"/>
      <c r="AL3894" s="1"/>
      <c r="AM3894"/>
    </row>
    <row r="3895" spans="7:39" ht="12.75">
      <c r="G3895"/>
      <c r="AL3895" s="1"/>
      <c r="AM3895"/>
    </row>
    <row r="3896" spans="7:39" ht="12.75">
      <c r="G3896"/>
      <c r="AL3896" s="1"/>
      <c r="AM3896"/>
    </row>
    <row r="3897" spans="7:39" ht="12.75">
      <c r="G3897"/>
      <c r="AL3897" s="1"/>
      <c r="AM3897"/>
    </row>
    <row r="3898" spans="7:39" ht="12.75">
      <c r="G3898"/>
      <c r="AL3898" s="1"/>
      <c r="AM3898"/>
    </row>
    <row r="3899" spans="7:39" ht="12.75">
      <c r="G3899"/>
      <c r="AL3899" s="1"/>
      <c r="AM3899"/>
    </row>
    <row r="3900" spans="7:39" ht="12.75">
      <c r="G3900"/>
      <c r="AL3900" s="1"/>
      <c r="AM3900"/>
    </row>
    <row r="3901" spans="7:39" ht="12.75">
      <c r="G3901"/>
      <c r="AL3901" s="1"/>
      <c r="AM3901"/>
    </row>
    <row r="3902" spans="7:39" ht="12.75">
      <c r="G3902"/>
      <c r="AL3902" s="1"/>
      <c r="AM3902"/>
    </row>
    <row r="3903" spans="7:39" ht="12.75">
      <c r="G3903"/>
      <c r="AL3903" s="1"/>
      <c r="AM3903"/>
    </row>
    <row r="3904" spans="7:39" ht="12.75">
      <c r="G3904"/>
      <c r="AL3904" s="1"/>
      <c r="AM3904"/>
    </row>
    <row r="3905" spans="7:39" ht="12.75">
      <c r="G3905"/>
      <c r="AL3905" s="1"/>
      <c r="AM3905"/>
    </row>
    <row r="3906" spans="7:39" ht="12.75">
      <c r="G3906"/>
      <c r="AL3906" s="1"/>
      <c r="AM3906"/>
    </row>
    <row r="3907" spans="7:39" ht="12.75">
      <c r="G3907"/>
      <c r="AL3907" s="1"/>
      <c r="AM3907"/>
    </row>
    <row r="3908" spans="7:39" ht="12.75">
      <c r="G3908"/>
      <c r="AL3908" s="1"/>
      <c r="AM3908"/>
    </row>
    <row r="3909" spans="7:39" ht="12.75">
      <c r="G3909"/>
      <c r="AL3909" s="1"/>
      <c r="AM3909"/>
    </row>
    <row r="3910" spans="7:39" ht="12.75">
      <c r="G3910"/>
      <c r="AL3910" s="1"/>
      <c r="AM3910"/>
    </row>
    <row r="3911" spans="7:39" ht="12.75">
      <c r="G3911"/>
      <c r="AL3911" s="1"/>
      <c r="AM3911"/>
    </row>
    <row r="3912" spans="7:39" ht="12.75">
      <c r="G3912"/>
      <c r="AL3912" s="1"/>
      <c r="AM3912"/>
    </row>
    <row r="3913" spans="7:39" ht="12.75">
      <c r="G3913"/>
      <c r="AL3913" s="1"/>
      <c r="AM3913"/>
    </row>
    <row r="3914" spans="7:39" ht="12.75">
      <c r="G3914"/>
      <c r="AL3914" s="1"/>
      <c r="AM3914"/>
    </row>
    <row r="3915" spans="7:39" ht="12.75">
      <c r="G3915"/>
      <c r="AL3915" s="1"/>
      <c r="AM3915"/>
    </row>
    <row r="3916" spans="7:39" ht="12.75">
      <c r="G3916"/>
      <c r="AL3916" s="1"/>
      <c r="AM3916"/>
    </row>
    <row r="3917" spans="7:39" ht="12.75">
      <c r="G3917"/>
      <c r="AL3917" s="1"/>
      <c r="AM3917"/>
    </row>
    <row r="3918" spans="7:39" ht="12.75">
      <c r="G3918"/>
      <c r="AL3918" s="1"/>
      <c r="AM3918"/>
    </row>
    <row r="3919" spans="7:39" ht="12.75">
      <c r="G3919"/>
      <c r="AL3919" s="1"/>
      <c r="AM3919"/>
    </row>
    <row r="3920" spans="7:39" ht="12.75">
      <c r="G3920"/>
      <c r="AL3920" s="1"/>
      <c r="AM3920"/>
    </row>
    <row r="3921" spans="7:39" ht="12.75">
      <c r="G3921"/>
      <c r="AL3921" s="1"/>
      <c r="AM3921"/>
    </row>
    <row r="3922" spans="7:39" ht="12.75">
      <c r="G3922"/>
      <c r="AL3922" s="1"/>
      <c r="AM3922"/>
    </row>
    <row r="3923" spans="7:39" ht="12.75">
      <c r="G3923"/>
      <c r="AL3923" s="1"/>
      <c r="AM3923"/>
    </row>
    <row r="3924" spans="7:39" ht="12.75">
      <c r="G3924"/>
      <c r="AL3924" s="1"/>
      <c r="AM3924"/>
    </row>
    <row r="3925" spans="7:39" ht="12.75">
      <c r="G3925"/>
      <c r="AL3925" s="1"/>
      <c r="AM3925"/>
    </row>
    <row r="3926" spans="7:39" ht="12.75">
      <c r="G3926"/>
      <c r="AL3926" s="1"/>
      <c r="AM3926"/>
    </row>
    <row r="3927" spans="7:39" ht="12.75">
      <c r="G3927"/>
      <c r="AL3927" s="1"/>
      <c r="AM3927"/>
    </row>
    <row r="3928" spans="7:39" ht="12.75">
      <c r="G3928"/>
      <c r="AL3928" s="1"/>
      <c r="AM3928"/>
    </row>
    <row r="3929" spans="7:39" ht="12.75">
      <c r="G3929"/>
      <c r="AL3929" s="1"/>
      <c r="AM3929"/>
    </row>
    <row r="3930" spans="7:39" ht="12.75">
      <c r="G3930"/>
      <c r="AL3930" s="1"/>
      <c r="AM3930"/>
    </row>
    <row r="3931" spans="7:39" ht="12.75">
      <c r="G3931"/>
      <c r="AL3931" s="1"/>
      <c r="AM3931"/>
    </row>
    <row r="3932" spans="7:39" ht="12.75">
      <c r="G3932"/>
      <c r="AL3932" s="1"/>
      <c r="AM3932"/>
    </row>
    <row r="3933" spans="7:39" ht="12.75">
      <c r="G3933"/>
      <c r="AL3933" s="1"/>
      <c r="AM3933"/>
    </row>
    <row r="3934" spans="7:39" ht="12.75">
      <c r="G3934"/>
      <c r="AL3934" s="1"/>
      <c r="AM3934"/>
    </row>
    <row r="3935" spans="7:39" ht="12.75">
      <c r="G3935"/>
      <c r="AL3935" s="1"/>
      <c r="AM3935"/>
    </row>
    <row r="3936" spans="7:39" ht="12.75">
      <c r="G3936"/>
      <c r="AL3936" s="1"/>
      <c r="AM3936"/>
    </row>
    <row r="3937" spans="7:39" ht="12.75">
      <c r="G3937"/>
      <c r="AL3937" s="1"/>
      <c r="AM3937"/>
    </row>
    <row r="3938" spans="7:39" ht="12.75">
      <c r="G3938"/>
      <c r="AL3938" s="1"/>
      <c r="AM3938"/>
    </row>
    <row r="3939" spans="7:39" ht="12.75">
      <c r="G3939"/>
      <c r="AL3939" s="1"/>
      <c r="AM3939"/>
    </row>
    <row r="3940" spans="7:39" ht="12.75">
      <c r="G3940"/>
      <c r="AL3940" s="1"/>
      <c r="AM3940"/>
    </row>
    <row r="3941" spans="7:39" ht="12.75">
      <c r="G3941"/>
      <c r="AL3941" s="1"/>
      <c r="AM3941"/>
    </row>
    <row r="3942" spans="7:39" ht="12.75">
      <c r="G3942"/>
      <c r="AL3942" s="1"/>
      <c r="AM3942"/>
    </row>
    <row r="3943" spans="7:39" ht="12.75">
      <c r="G3943"/>
      <c r="AL3943" s="1"/>
      <c r="AM3943"/>
    </row>
    <row r="3944" spans="7:39" ht="12.75">
      <c r="G3944"/>
      <c r="AL3944" s="1"/>
      <c r="AM3944"/>
    </row>
    <row r="3945" spans="7:39" ht="12.75">
      <c r="G3945"/>
      <c r="AL3945" s="1"/>
      <c r="AM3945"/>
    </row>
    <row r="3946" spans="7:39" ht="12.75">
      <c r="G3946"/>
      <c r="AL3946" s="1"/>
      <c r="AM3946"/>
    </row>
    <row r="3947" spans="7:39" ht="12.75">
      <c r="G3947"/>
      <c r="AL3947" s="1"/>
      <c r="AM3947"/>
    </row>
    <row r="3948" spans="7:39" ht="12.75">
      <c r="G3948"/>
      <c r="AL3948" s="1"/>
      <c r="AM3948"/>
    </row>
    <row r="3949" spans="7:39" ht="12.75">
      <c r="G3949"/>
      <c r="AL3949" s="1"/>
      <c r="AM3949"/>
    </row>
    <row r="3950" spans="7:39" ht="12.75">
      <c r="G3950"/>
      <c r="AL3950" s="1"/>
      <c r="AM3950"/>
    </row>
    <row r="3951" spans="7:39" ht="12.75">
      <c r="G3951"/>
      <c r="AL3951" s="1"/>
      <c r="AM3951"/>
    </row>
    <row r="3952" spans="7:39" ht="12.75">
      <c r="G3952"/>
      <c r="AL3952" s="1"/>
      <c r="AM3952"/>
    </row>
    <row r="3953" spans="7:39" ht="12.75">
      <c r="G3953"/>
      <c r="AL3953" s="1"/>
      <c r="AM3953"/>
    </row>
    <row r="3954" spans="7:39" ht="12.75">
      <c r="G3954"/>
      <c r="AL3954" s="1"/>
      <c r="AM3954"/>
    </row>
    <row r="3955" spans="7:39" ht="12.75">
      <c r="G3955"/>
      <c r="AL3955" s="1"/>
      <c r="AM3955"/>
    </row>
    <row r="3956" spans="7:39" ht="12.75">
      <c r="G3956"/>
      <c r="AL3956" s="1"/>
      <c r="AM3956"/>
    </row>
    <row r="3957" spans="7:39" ht="12.75">
      <c r="G3957"/>
      <c r="AL3957" s="1"/>
      <c r="AM3957"/>
    </row>
    <row r="3958" spans="7:39" ht="12.75">
      <c r="G3958"/>
      <c r="AL3958" s="1"/>
      <c r="AM3958"/>
    </row>
    <row r="3959" spans="7:39" ht="12.75">
      <c r="G3959"/>
      <c r="AL3959" s="1"/>
      <c r="AM3959"/>
    </row>
    <row r="3960" spans="7:39" ht="12.75">
      <c r="G3960"/>
      <c r="AL3960" s="1"/>
      <c r="AM3960"/>
    </row>
    <row r="3961" spans="7:39" ht="12.75">
      <c r="G3961"/>
      <c r="AL3961" s="1"/>
      <c r="AM3961"/>
    </row>
    <row r="3962" spans="7:39" ht="12.75">
      <c r="G3962"/>
      <c r="AL3962" s="1"/>
      <c r="AM3962"/>
    </row>
    <row r="3963" spans="7:39" ht="12.75">
      <c r="G3963"/>
      <c r="AL3963" s="1"/>
      <c r="AM3963"/>
    </row>
    <row r="3964" spans="7:39" ht="12.75">
      <c r="G3964"/>
      <c r="AL3964" s="1"/>
      <c r="AM3964"/>
    </row>
    <row r="3965" spans="7:39" ht="12.75">
      <c r="G3965"/>
      <c r="AL3965" s="1"/>
      <c r="AM3965"/>
    </row>
    <row r="3966" spans="7:39" ht="12.75">
      <c r="G3966"/>
      <c r="AL3966" s="1"/>
      <c r="AM3966"/>
    </row>
    <row r="3967" spans="7:39" ht="12.75">
      <c r="G3967"/>
      <c r="AL3967" s="1"/>
      <c r="AM3967"/>
    </row>
    <row r="3968" spans="7:39" ht="12.75">
      <c r="G3968"/>
      <c r="AL3968" s="1"/>
      <c r="AM3968"/>
    </row>
    <row r="3969" spans="7:39" ht="12.75">
      <c r="G3969"/>
      <c r="AL3969" s="1"/>
      <c r="AM3969"/>
    </row>
    <row r="3970" spans="7:39" ht="12.75">
      <c r="G3970"/>
      <c r="AL3970" s="1"/>
      <c r="AM3970"/>
    </row>
    <row r="3971" spans="7:39" ht="12.75">
      <c r="G3971"/>
      <c r="AL3971" s="1"/>
      <c r="AM3971"/>
    </row>
    <row r="3972" spans="7:39" ht="12.75">
      <c r="G3972"/>
      <c r="AL3972" s="1"/>
      <c r="AM3972"/>
    </row>
    <row r="3973" spans="7:39" ht="12.75">
      <c r="G3973"/>
      <c r="AL3973" s="1"/>
      <c r="AM3973"/>
    </row>
    <row r="3974" spans="7:39" ht="12.75">
      <c r="G3974"/>
      <c r="AL3974" s="1"/>
      <c r="AM3974"/>
    </row>
    <row r="3975" spans="7:39" ht="12.75">
      <c r="G3975"/>
      <c r="AL3975" s="1"/>
      <c r="AM3975"/>
    </row>
    <row r="3976" spans="7:39" ht="12.75">
      <c r="G3976"/>
      <c r="AL3976" s="1"/>
      <c r="AM3976"/>
    </row>
    <row r="3977" spans="7:39" ht="12.75">
      <c r="G3977"/>
      <c r="AL3977" s="1"/>
      <c r="AM3977"/>
    </row>
    <row r="3978" spans="7:39" ht="12.75">
      <c r="G3978"/>
      <c r="AL3978" s="1"/>
      <c r="AM3978"/>
    </row>
    <row r="3979" spans="7:39" ht="12.75">
      <c r="G3979"/>
      <c r="AL3979" s="1"/>
      <c r="AM3979"/>
    </row>
    <row r="3980" spans="7:39" ht="12.75">
      <c r="G3980"/>
      <c r="AL3980" s="1"/>
      <c r="AM3980"/>
    </row>
    <row r="3981" spans="7:39" ht="12.75">
      <c r="G3981"/>
      <c r="AL3981" s="1"/>
      <c r="AM3981"/>
    </row>
    <row r="3982" spans="7:39" ht="12.75">
      <c r="G3982"/>
      <c r="AL3982" s="1"/>
      <c r="AM3982"/>
    </row>
    <row r="3983" spans="7:39" ht="12.75">
      <c r="G3983"/>
      <c r="AL3983" s="1"/>
      <c r="AM3983"/>
    </row>
    <row r="3984" spans="7:39" ht="12.75">
      <c r="G3984"/>
      <c r="AL3984" s="1"/>
      <c r="AM3984"/>
    </row>
    <row r="3985" spans="7:39" ht="12.75">
      <c r="G3985"/>
      <c r="AL3985" s="1"/>
      <c r="AM3985"/>
    </row>
    <row r="3986" spans="7:39" ht="12.75">
      <c r="G3986"/>
      <c r="AL3986" s="1"/>
      <c r="AM3986"/>
    </row>
    <row r="3987" spans="7:39" ht="12.75">
      <c r="G3987"/>
      <c r="AL3987" s="1"/>
      <c r="AM3987"/>
    </row>
    <row r="3988" spans="7:39" ht="12.75">
      <c r="G3988"/>
      <c r="AL3988" s="1"/>
      <c r="AM3988"/>
    </row>
    <row r="3989" spans="7:39" ht="12.75">
      <c r="G3989"/>
      <c r="AL3989" s="1"/>
      <c r="AM3989"/>
    </row>
    <row r="3990" spans="7:39" ht="12.75">
      <c r="G3990"/>
      <c r="AL3990" s="1"/>
      <c r="AM3990"/>
    </row>
    <row r="3991" spans="7:39" ht="12.75">
      <c r="G3991"/>
      <c r="AL3991" s="1"/>
      <c r="AM3991"/>
    </row>
    <row r="3992" spans="7:39" ht="12.75">
      <c r="G3992"/>
      <c r="AL3992" s="1"/>
      <c r="AM3992"/>
    </row>
    <row r="3993" spans="7:39" ht="12.75">
      <c r="G3993"/>
      <c r="AL3993" s="1"/>
      <c r="AM3993"/>
    </row>
    <row r="3994" spans="7:39" ht="12.75">
      <c r="G3994"/>
      <c r="AL3994" s="1"/>
      <c r="AM3994"/>
    </row>
    <row r="3995" spans="7:39" ht="12.75">
      <c r="G3995"/>
      <c r="AL3995" s="1"/>
      <c r="AM3995"/>
    </row>
    <row r="3996" spans="7:39" ht="12.75">
      <c r="G3996"/>
      <c r="AL3996" s="1"/>
      <c r="AM3996"/>
    </row>
    <row r="3997" spans="7:39" ht="12.75">
      <c r="G3997"/>
      <c r="AL3997" s="1"/>
      <c r="AM3997"/>
    </row>
    <row r="3998" spans="7:39" ht="12.75">
      <c r="G3998"/>
      <c r="AL3998" s="1"/>
      <c r="AM3998"/>
    </row>
    <row r="3999" spans="7:39" ht="12.75">
      <c r="G3999"/>
      <c r="AL3999" s="1"/>
      <c r="AM3999"/>
    </row>
    <row r="4000" spans="7:39" ht="12.75">
      <c r="G4000"/>
      <c r="AL4000" s="1"/>
      <c r="AM4000"/>
    </row>
    <row r="4001" spans="7:39" ht="12.75">
      <c r="G4001"/>
      <c r="AL4001" s="1"/>
      <c r="AM4001"/>
    </row>
    <row r="4002" spans="7:39" ht="12.75">
      <c r="G4002"/>
      <c r="AL4002" s="1"/>
      <c r="AM4002"/>
    </row>
    <row r="4003" spans="7:39" ht="12.75">
      <c r="G4003"/>
      <c r="AL4003" s="1"/>
      <c r="AM4003"/>
    </row>
    <row r="4004" spans="7:39" ht="12.75">
      <c r="G4004"/>
      <c r="AL4004" s="1"/>
      <c r="AM4004"/>
    </row>
    <row r="4005" spans="7:39" ht="12.75">
      <c r="G4005"/>
      <c r="AL4005" s="1"/>
      <c r="AM4005"/>
    </row>
    <row r="4006" spans="7:39" ht="12.75">
      <c r="G4006"/>
      <c r="AL4006" s="1"/>
      <c r="AM4006"/>
    </row>
    <row r="4007" spans="7:39" ht="12.75">
      <c r="G4007"/>
      <c r="AL4007" s="1"/>
      <c r="AM4007"/>
    </row>
    <row r="4008" spans="7:39" ht="12.75">
      <c r="G4008"/>
      <c r="AL4008" s="1"/>
      <c r="AM4008"/>
    </row>
    <row r="4009" spans="7:39" ht="12.75">
      <c r="G4009"/>
      <c r="AL4009" s="1"/>
      <c r="AM4009"/>
    </row>
    <row r="4010" spans="7:39" ht="12.75">
      <c r="G4010"/>
      <c r="AL4010" s="1"/>
      <c r="AM4010"/>
    </row>
    <row r="4011" spans="7:39" ht="12.75">
      <c r="G4011"/>
      <c r="AL4011" s="1"/>
      <c r="AM4011"/>
    </row>
    <row r="4012" spans="7:39" ht="12.75">
      <c r="G4012"/>
      <c r="AL4012" s="1"/>
      <c r="AM4012"/>
    </row>
    <row r="4013" spans="7:39" ht="12.75">
      <c r="G4013"/>
      <c r="AL4013" s="1"/>
      <c r="AM4013"/>
    </row>
    <row r="4014" spans="7:39" ht="12.75">
      <c r="G4014"/>
      <c r="AL4014" s="1"/>
      <c r="AM4014"/>
    </row>
    <row r="4015" spans="7:39" ht="12.75">
      <c r="G4015"/>
      <c r="AL4015" s="1"/>
      <c r="AM4015"/>
    </row>
    <row r="4016" spans="7:39" ht="12.75">
      <c r="G4016"/>
      <c r="AL4016" s="1"/>
      <c r="AM4016"/>
    </row>
    <row r="4017" spans="7:39" ht="12.75">
      <c r="G4017"/>
      <c r="AL4017" s="1"/>
      <c r="AM4017"/>
    </row>
    <row r="4018" spans="7:39" ht="12.75">
      <c r="G4018"/>
      <c r="AL4018" s="1"/>
      <c r="AM4018"/>
    </row>
    <row r="4019" spans="7:39" ht="12.75">
      <c r="G4019"/>
      <c r="AL4019" s="1"/>
      <c r="AM4019"/>
    </row>
    <row r="4020" spans="7:39" ht="12.75">
      <c r="G4020"/>
      <c r="AL4020" s="1"/>
      <c r="AM4020"/>
    </row>
    <row r="4021" spans="7:39" ht="12.75">
      <c r="G4021"/>
      <c r="AL4021" s="1"/>
      <c r="AM4021"/>
    </row>
    <row r="4022" spans="7:39" ht="12.75">
      <c r="G4022"/>
      <c r="AL4022" s="1"/>
      <c r="AM4022"/>
    </row>
    <row r="4023" spans="7:39" ht="12.75">
      <c r="G4023"/>
      <c r="AL4023" s="1"/>
      <c r="AM4023"/>
    </row>
    <row r="4024" spans="7:39" ht="12.75">
      <c r="G4024"/>
      <c r="AL4024" s="1"/>
      <c r="AM4024"/>
    </row>
    <row r="4025" spans="7:39" ht="12.75">
      <c r="G4025"/>
      <c r="AL4025" s="1"/>
      <c r="AM4025"/>
    </row>
    <row r="4026" spans="7:39" ht="12.75">
      <c r="G4026"/>
      <c r="AL4026" s="1"/>
      <c r="AM4026"/>
    </row>
    <row r="4027" spans="7:39" ht="12.75">
      <c r="G4027"/>
      <c r="AL4027" s="1"/>
      <c r="AM4027"/>
    </row>
    <row r="4028" spans="7:39" ht="12.75">
      <c r="G4028"/>
      <c r="AL4028" s="1"/>
      <c r="AM4028"/>
    </row>
    <row r="4029" spans="7:39" ht="12.75">
      <c r="G4029"/>
      <c r="AL4029" s="1"/>
      <c r="AM4029"/>
    </row>
    <row r="4030" spans="7:39" ht="12.75">
      <c r="G4030"/>
      <c r="AL4030" s="1"/>
      <c r="AM4030"/>
    </row>
    <row r="4031" spans="7:39" ht="12.75">
      <c r="G4031"/>
      <c r="AL4031" s="1"/>
      <c r="AM4031"/>
    </row>
    <row r="4032" spans="7:39" ht="12.75">
      <c r="G4032"/>
      <c r="AL4032" s="1"/>
      <c r="AM4032"/>
    </row>
    <row r="4033" spans="7:39" ht="12.75">
      <c r="G4033"/>
      <c r="AL4033" s="1"/>
      <c r="AM4033"/>
    </row>
    <row r="4034" spans="7:39" ht="12.75">
      <c r="G4034"/>
      <c r="AL4034" s="1"/>
      <c r="AM4034"/>
    </row>
    <row r="4035" spans="7:39" ht="12.75">
      <c r="G4035"/>
      <c r="AL4035" s="1"/>
      <c r="AM4035"/>
    </row>
    <row r="4036" spans="7:39" ht="12.75">
      <c r="G4036"/>
      <c r="AL4036" s="1"/>
      <c r="AM4036"/>
    </row>
    <row r="4037" spans="7:39" ht="12.75">
      <c r="G4037"/>
      <c r="AL4037" s="1"/>
      <c r="AM4037"/>
    </row>
    <row r="4038" spans="7:39" ht="12.75">
      <c r="G4038"/>
      <c r="AL4038" s="1"/>
      <c r="AM4038"/>
    </row>
    <row r="4039" spans="7:39" ht="12.75">
      <c r="G4039"/>
      <c r="AL4039" s="1"/>
      <c r="AM4039"/>
    </row>
    <row r="4040" spans="7:39" ht="12.75">
      <c r="G4040"/>
      <c r="AL4040" s="1"/>
      <c r="AM4040"/>
    </row>
    <row r="4041" spans="7:39" ht="12.75">
      <c r="G4041"/>
      <c r="AL4041" s="1"/>
      <c r="AM4041"/>
    </row>
    <row r="4042" spans="7:39" ht="12.75">
      <c r="G4042"/>
      <c r="AL4042" s="1"/>
      <c r="AM4042"/>
    </row>
    <row r="4043" spans="7:39" ht="12.75">
      <c r="G4043"/>
      <c r="AL4043" s="1"/>
      <c r="AM4043"/>
    </row>
    <row r="4044" spans="7:39" ht="12.75">
      <c r="G4044"/>
      <c r="AL4044" s="1"/>
      <c r="AM4044"/>
    </row>
    <row r="4045" spans="7:39" ht="12.75">
      <c r="G4045"/>
      <c r="AL4045" s="1"/>
      <c r="AM4045"/>
    </row>
    <row r="4046" spans="7:39" ht="12.75">
      <c r="G4046"/>
      <c r="AL4046" s="1"/>
      <c r="AM4046"/>
    </row>
    <row r="4047" spans="7:39" ht="12.75">
      <c r="G4047"/>
      <c r="AL4047" s="1"/>
      <c r="AM4047"/>
    </row>
    <row r="4048" spans="7:39" ht="12.75">
      <c r="G4048"/>
      <c r="AL4048" s="1"/>
      <c r="AM4048"/>
    </row>
    <row r="4049" spans="7:39" ht="12.75">
      <c r="G4049"/>
      <c r="AL4049" s="1"/>
      <c r="AM4049"/>
    </row>
    <row r="4050" spans="7:39" ht="12.75">
      <c r="G4050"/>
      <c r="AL4050" s="1"/>
      <c r="AM4050"/>
    </row>
    <row r="4051" spans="7:39" ht="12.75">
      <c r="G4051"/>
      <c r="AL4051" s="1"/>
      <c r="AM4051"/>
    </row>
    <row r="4052" spans="7:39" ht="12.75">
      <c r="G4052"/>
      <c r="AL4052" s="1"/>
      <c r="AM4052"/>
    </row>
    <row r="4053" spans="7:39" ht="12.75">
      <c r="G4053"/>
      <c r="AL4053" s="1"/>
      <c r="AM4053"/>
    </row>
    <row r="4054" spans="7:39" ht="12.75">
      <c r="G4054"/>
      <c r="AL4054" s="1"/>
      <c r="AM4054"/>
    </row>
    <row r="4055" spans="7:39" ht="12.75">
      <c r="G4055"/>
      <c r="AL4055" s="1"/>
      <c r="AM4055"/>
    </row>
    <row r="4056" spans="7:39" ht="12.75">
      <c r="G4056"/>
      <c r="AL4056" s="1"/>
      <c r="AM4056"/>
    </row>
    <row r="4057" spans="7:39" ht="12.75">
      <c r="G4057"/>
      <c r="AL4057" s="1"/>
      <c r="AM4057"/>
    </row>
    <row r="4058" spans="7:39" ht="12.75">
      <c r="G4058"/>
      <c r="AL4058" s="1"/>
      <c r="AM4058"/>
    </row>
    <row r="4059" spans="7:39" ht="12.75">
      <c r="G4059"/>
      <c r="AL4059" s="1"/>
      <c r="AM4059"/>
    </row>
    <row r="4060" spans="7:39" ht="12.75">
      <c r="G4060"/>
      <c r="AL4060" s="1"/>
      <c r="AM4060"/>
    </row>
    <row r="4061" spans="7:39" ht="12.75">
      <c r="G4061"/>
      <c r="AL4061" s="1"/>
      <c r="AM4061"/>
    </row>
    <row r="4062" spans="7:39" ht="12.75">
      <c r="G4062"/>
      <c r="AL4062" s="1"/>
      <c r="AM4062"/>
    </row>
    <row r="4063" spans="7:39" ht="12.75">
      <c r="G4063"/>
      <c r="AL4063" s="1"/>
      <c r="AM4063"/>
    </row>
    <row r="4064" spans="7:39" ht="12.75">
      <c r="G4064"/>
      <c r="AL4064" s="1"/>
      <c r="AM4064"/>
    </row>
    <row r="4065" spans="7:39" ht="12.75">
      <c r="G4065"/>
      <c r="AL4065" s="1"/>
      <c r="AM4065"/>
    </row>
    <row r="4066" spans="7:39" ht="12.75">
      <c r="G4066"/>
      <c r="AL4066" s="1"/>
      <c r="AM4066"/>
    </row>
    <row r="4067" spans="7:39" ht="12.75">
      <c r="G4067"/>
      <c r="AL4067" s="1"/>
      <c r="AM4067"/>
    </row>
    <row r="4068" spans="7:39" ht="12.75">
      <c r="G4068"/>
      <c r="AL4068" s="1"/>
      <c r="AM4068"/>
    </row>
    <row r="4069" spans="7:39" ht="12.75">
      <c r="G4069"/>
      <c r="AL4069" s="1"/>
      <c r="AM4069"/>
    </row>
    <row r="4070" spans="7:39" ht="12.75">
      <c r="G4070"/>
      <c r="AL4070" s="1"/>
      <c r="AM4070"/>
    </row>
    <row r="4071" spans="7:39" ht="12.75">
      <c r="G4071"/>
      <c r="AL4071" s="1"/>
      <c r="AM4071"/>
    </row>
    <row r="4072" spans="7:39" ht="12.75">
      <c r="G4072"/>
      <c r="AL4072" s="1"/>
      <c r="AM4072"/>
    </row>
    <row r="4073" spans="7:39" ht="12.75">
      <c r="G4073"/>
      <c r="AL4073" s="1"/>
      <c r="AM4073"/>
    </row>
    <row r="4074" spans="7:39" ht="12.75">
      <c r="G4074"/>
      <c r="AL4074" s="1"/>
      <c r="AM4074"/>
    </row>
    <row r="4075" spans="7:39" ht="12.75">
      <c r="G4075"/>
      <c r="AL4075" s="1"/>
      <c r="AM4075"/>
    </row>
    <row r="4076" spans="7:39" ht="12.75">
      <c r="G4076"/>
      <c r="AL4076" s="1"/>
      <c r="AM4076"/>
    </row>
    <row r="4077" spans="7:39" ht="12.75">
      <c r="G4077"/>
      <c r="AL4077" s="1"/>
      <c r="AM4077"/>
    </row>
    <row r="4078" spans="7:39" ht="12.75">
      <c r="G4078"/>
      <c r="AL4078" s="1"/>
      <c r="AM4078"/>
    </row>
    <row r="4079" spans="7:39" ht="12.75">
      <c r="G4079"/>
      <c r="AL4079" s="1"/>
      <c r="AM4079"/>
    </row>
    <row r="4080" spans="7:39" ht="12.75">
      <c r="G4080"/>
      <c r="AL4080" s="1"/>
      <c r="AM4080"/>
    </row>
    <row r="4081" spans="7:39" ht="12.75">
      <c r="G4081"/>
      <c r="AL4081" s="1"/>
      <c r="AM4081"/>
    </row>
    <row r="4082" spans="7:39" ht="12.75">
      <c r="G4082"/>
      <c r="AL4082" s="1"/>
      <c r="AM4082"/>
    </row>
    <row r="4083" spans="7:39" ht="12.75">
      <c r="G4083"/>
      <c r="AL4083" s="1"/>
      <c r="AM4083"/>
    </row>
    <row r="4084" spans="7:39" ht="12.75">
      <c r="G4084"/>
      <c r="AL4084" s="1"/>
      <c r="AM4084"/>
    </row>
    <row r="4085" spans="7:39" ht="12.75">
      <c r="G4085"/>
      <c r="AL4085" s="1"/>
      <c r="AM4085"/>
    </row>
    <row r="4086" spans="7:39" ht="12.75">
      <c r="G4086"/>
      <c r="AL4086" s="1"/>
      <c r="AM4086"/>
    </row>
    <row r="4087" spans="7:39" ht="12.75">
      <c r="G4087"/>
      <c r="AL4087" s="1"/>
      <c r="AM4087"/>
    </row>
    <row r="4088" spans="7:39" ht="12.75">
      <c r="G4088"/>
      <c r="AL4088" s="1"/>
      <c r="AM4088"/>
    </row>
    <row r="4089" spans="7:39" ht="12.75">
      <c r="G4089"/>
      <c r="AL4089" s="1"/>
      <c r="AM4089"/>
    </row>
    <row r="4090" spans="7:39" ht="12.75">
      <c r="G4090"/>
      <c r="AL4090" s="1"/>
      <c r="AM4090"/>
    </row>
    <row r="4091" spans="7:39" ht="12.75">
      <c r="G4091"/>
      <c r="AL4091" s="1"/>
      <c r="AM4091"/>
    </row>
    <row r="4092" spans="7:39" ht="12.75">
      <c r="G4092"/>
      <c r="AL4092" s="1"/>
      <c r="AM4092"/>
    </row>
    <row r="4093" spans="7:39" ht="12.75">
      <c r="G4093"/>
      <c r="AL4093" s="1"/>
      <c r="AM4093"/>
    </row>
    <row r="4094" spans="7:39" ht="12.75">
      <c r="G4094"/>
      <c r="AL4094" s="1"/>
      <c r="AM4094"/>
    </row>
    <row r="4095" spans="7:39" ht="12.75">
      <c r="G4095"/>
      <c r="AL4095" s="1"/>
      <c r="AM4095"/>
    </row>
    <row r="4096" spans="7:39" ht="12.75">
      <c r="G4096"/>
      <c r="AL4096" s="1"/>
      <c r="AM4096"/>
    </row>
    <row r="4097" spans="7:39" ht="12.75">
      <c r="G4097"/>
      <c r="AL4097" s="1"/>
      <c r="AM4097"/>
    </row>
    <row r="4098" spans="7:39" ht="12.75">
      <c r="G4098"/>
      <c r="AL4098" s="1"/>
      <c r="AM4098"/>
    </row>
    <row r="4099" spans="7:39" ht="12.75">
      <c r="G4099"/>
      <c r="AL4099" s="1"/>
      <c r="AM4099"/>
    </row>
    <row r="4100" spans="7:39" ht="12.75">
      <c r="G4100"/>
      <c r="AL4100" s="1"/>
      <c r="AM4100"/>
    </row>
    <row r="4101" spans="7:39" ht="12.75">
      <c r="G4101"/>
      <c r="AL4101" s="1"/>
      <c r="AM4101"/>
    </row>
    <row r="4102" spans="7:39" ht="12.75">
      <c r="G4102"/>
      <c r="AL4102" s="1"/>
      <c r="AM4102"/>
    </row>
    <row r="4103" spans="7:39" ht="12.75">
      <c r="G4103"/>
      <c r="AL4103" s="1"/>
      <c r="AM4103"/>
    </row>
    <row r="4104" spans="7:39" ht="12.75">
      <c r="G4104"/>
      <c r="AL4104" s="1"/>
      <c r="AM4104"/>
    </row>
    <row r="4105" spans="7:39" ht="12.75">
      <c r="G4105"/>
      <c r="AL4105" s="1"/>
      <c r="AM4105"/>
    </row>
    <row r="4106" spans="7:39" ht="12.75">
      <c r="G4106"/>
      <c r="AL4106" s="1"/>
      <c r="AM4106"/>
    </row>
    <row r="4107" spans="7:39" ht="12.75">
      <c r="G4107"/>
      <c r="AL4107" s="1"/>
      <c r="AM4107"/>
    </row>
    <row r="4108" spans="7:39" ht="12.75">
      <c r="G4108"/>
      <c r="AL4108" s="1"/>
      <c r="AM4108"/>
    </row>
    <row r="4109" spans="7:39" ht="12.75">
      <c r="G4109"/>
      <c r="AL4109" s="1"/>
      <c r="AM4109"/>
    </row>
    <row r="4110" spans="7:39" ht="12.75">
      <c r="G4110"/>
      <c r="AL4110" s="1"/>
      <c r="AM4110"/>
    </row>
    <row r="4111" spans="7:39" ht="12.75">
      <c r="G4111"/>
      <c r="AL4111" s="1"/>
      <c r="AM4111"/>
    </row>
    <row r="4112" spans="7:39" ht="12.75">
      <c r="G4112"/>
      <c r="AL4112" s="1"/>
      <c r="AM4112"/>
    </row>
    <row r="4113" spans="7:39" ht="12.75">
      <c r="G4113"/>
      <c r="AL4113" s="1"/>
      <c r="AM4113"/>
    </row>
    <row r="4114" spans="7:39" ht="12.75">
      <c r="G4114"/>
      <c r="AL4114" s="1"/>
      <c r="AM4114"/>
    </row>
    <row r="4115" spans="7:39" ht="12.75">
      <c r="G4115"/>
      <c r="AL4115" s="1"/>
      <c r="AM4115"/>
    </row>
    <row r="4116" spans="7:39" ht="12.75">
      <c r="G4116"/>
      <c r="AL4116" s="1"/>
      <c r="AM4116"/>
    </row>
    <row r="4117" spans="7:39" ht="12.75">
      <c r="G4117"/>
      <c r="AL4117" s="1"/>
      <c r="AM4117"/>
    </row>
    <row r="4118" spans="7:39" ht="12.75">
      <c r="G4118"/>
      <c r="AL4118" s="1"/>
      <c r="AM4118"/>
    </row>
    <row r="4119" spans="7:39" ht="12.75">
      <c r="G4119"/>
      <c r="AL4119" s="1"/>
      <c r="AM4119"/>
    </row>
    <row r="4120" spans="7:39" ht="12.75">
      <c r="G4120"/>
      <c r="AL4120" s="1"/>
      <c r="AM4120"/>
    </row>
    <row r="4121" spans="7:39" ht="12.75">
      <c r="G4121"/>
      <c r="AL4121" s="1"/>
      <c r="AM4121"/>
    </row>
    <row r="4122" spans="7:39" ht="12.75">
      <c r="G4122"/>
      <c r="AL4122" s="1"/>
      <c r="AM4122"/>
    </row>
    <row r="4123" spans="7:39" ht="12.75">
      <c r="G4123"/>
      <c r="AL4123" s="1"/>
      <c r="AM4123"/>
    </row>
    <row r="4124" spans="7:39" ht="12.75">
      <c r="G4124"/>
      <c r="AL4124" s="1"/>
      <c r="AM4124"/>
    </row>
    <row r="4125" spans="7:39" ht="12.75">
      <c r="G4125"/>
      <c r="AL4125" s="1"/>
      <c r="AM4125"/>
    </row>
    <row r="4126" spans="7:39" ht="12.75">
      <c r="G4126"/>
      <c r="AL4126" s="1"/>
      <c r="AM4126"/>
    </row>
    <row r="4127" spans="7:39" ht="12.75">
      <c r="G4127"/>
      <c r="AL4127" s="1"/>
      <c r="AM4127"/>
    </row>
    <row r="4128" spans="7:39" ht="12.75">
      <c r="G4128"/>
      <c r="AL4128" s="1"/>
      <c r="AM4128"/>
    </row>
    <row r="4129" spans="7:39" ht="12.75">
      <c r="G4129"/>
      <c r="AL4129" s="1"/>
      <c r="AM4129"/>
    </row>
    <row r="4130" spans="7:39" ht="12.75">
      <c r="G4130"/>
      <c r="AL4130" s="1"/>
      <c r="AM4130"/>
    </row>
    <row r="4131" spans="7:39" ht="12.75">
      <c r="G4131"/>
      <c r="AL4131" s="1"/>
      <c r="AM4131"/>
    </row>
    <row r="4132" spans="7:39" ht="12.75">
      <c r="G4132"/>
      <c r="AL4132" s="1"/>
      <c r="AM4132"/>
    </row>
    <row r="4133" spans="7:39" ht="12.75">
      <c r="G4133"/>
      <c r="AL4133" s="1"/>
      <c r="AM4133"/>
    </row>
    <row r="4134" spans="7:39" ht="12.75">
      <c r="G4134"/>
      <c r="AL4134" s="1"/>
      <c r="AM4134"/>
    </row>
    <row r="4135" spans="7:39" ht="12.75">
      <c r="G4135"/>
      <c r="AL4135" s="1"/>
      <c r="AM4135"/>
    </row>
    <row r="4136" spans="7:39" ht="12.75">
      <c r="G4136"/>
      <c r="AL4136" s="1"/>
      <c r="AM4136"/>
    </row>
    <row r="4137" spans="7:39" ht="12.75">
      <c r="G4137"/>
      <c r="AL4137" s="1"/>
      <c r="AM4137"/>
    </row>
    <row r="4138" spans="7:39" ht="12.75">
      <c r="G4138"/>
      <c r="AL4138" s="1"/>
      <c r="AM4138"/>
    </row>
    <row r="4139" spans="7:39" ht="12.75">
      <c r="G4139"/>
      <c r="AL4139" s="1"/>
      <c r="AM4139"/>
    </row>
    <row r="4140" spans="7:39" ht="12.75">
      <c r="G4140"/>
      <c r="AL4140" s="1"/>
      <c r="AM4140"/>
    </row>
    <row r="4141" spans="7:39" ht="12.75">
      <c r="G4141"/>
      <c r="AL4141" s="1"/>
      <c r="AM4141"/>
    </row>
    <row r="4142" spans="7:39" ht="12.75">
      <c r="G4142"/>
      <c r="AL4142" s="1"/>
      <c r="AM4142"/>
    </row>
    <row r="4143" spans="7:39" ht="12.75">
      <c r="G4143"/>
      <c r="AL4143" s="1"/>
      <c r="AM4143"/>
    </row>
    <row r="4144" spans="7:39" ht="12.75">
      <c r="G4144"/>
      <c r="AL4144" s="1"/>
      <c r="AM4144"/>
    </row>
    <row r="4145" spans="7:39" ht="12.75">
      <c r="G4145"/>
      <c r="AL4145" s="1"/>
      <c r="AM4145"/>
    </row>
    <row r="4146" spans="7:39" ht="12.75">
      <c r="G4146"/>
      <c r="AL4146" s="1"/>
      <c r="AM4146"/>
    </row>
    <row r="4147" spans="7:39" ht="12.75">
      <c r="G4147"/>
      <c r="AL4147" s="1"/>
      <c r="AM4147"/>
    </row>
    <row r="4148" spans="7:39" ht="12.75">
      <c r="G4148"/>
      <c r="AL4148" s="1"/>
      <c r="AM4148"/>
    </row>
    <row r="4149" spans="7:39" ht="12.75">
      <c r="G4149"/>
      <c r="AL4149" s="1"/>
      <c r="AM4149"/>
    </row>
    <row r="4150" spans="7:39" ht="12.75">
      <c r="G4150"/>
      <c r="AL4150" s="1"/>
      <c r="AM4150"/>
    </row>
    <row r="4151" spans="7:39" ht="12.75">
      <c r="G4151"/>
      <c r="AL4151" s="1"/>
      <c r="AM4151"/>
    </row>
    <row r="4152" spans="7:39" ht="12.75">
      <c r="G4152"/>
      <c r="AL4152" s="1"/>
      <c r="AM4152"/>
    </row>
    <row r="4153" spans="7:39" ht="12.75">
      <c r="G4153"/>
      <c r="AL4153" s="1"/>
      <c r="AM4153"/>
    </row>
    <row r="4154" spans="7:39" ht="12.75">
      <c r="G4154"/>
      <c r="AL4154" s="1"/>
      <c r="AM4154"/>
    </row>
    <row r="4155" spans="7:39" ht="12.75">
      <c r="G4155"/>
      <c r="AL4155" s="1"/>
      <c r="AM4155"/>
    </row>
    <row r="4156" spans="7:39" ht="12.75">
      <c r="G4156"/>
      <c r="AL4156" s="1"/>
      <c r="AM4156"/>
    </row>
    <row r="4157" spans="7:39" ht="12.75">
      <c r="G4157"/>
      <c r="AL4157" s="1"/>
      <c r="AM4157"/>
    </row>
    <row r="4158" spans="7:39" ht="12.75">
      <c r="G4158"/>
      <c r="AL4158" s="1"/>
      <c r="AM4158"/>
    </row>
    <row r="4159" spans="7:39" ht="12.75">
      <c r="G4159"/>
      <c r="AL4159" s="1"/>
      <c r="AM4159"/>
    </row>
    <row r="4160" spans="7:39" ht="12.75">
      <c r="G4160"/>
      <c r="AL4160" s="1"/>
      <c r="AM4160"/>
    </row>
    <row r="4161" spans="7:39" ht="12.75">
      <c r="G4161"/>
      <c r="AL4161" s="1"/>
      <c r="AM4161"/>
    </row>
    <row r="4162" spans="7:39" ht="12.75">
      <c r="G4162"/>
      <c r="AL4162" s="1"/>
      <c r="AM4162"/>
    </row>
    <row r="4163" spans="7:39" ht="12.75">
      <c r="G4163"/>
      <c r="AL4163" s="1"/>
      <c r="AM4163"/>
    </row>
    <row r="4164" spans="7:39" ht="12.75">
      <c r="G4164"/>
      <c r="AL4164" s="1"/>
      <c r="AM4164"/>
    </row>
    <row r="4165" spans="7:39" ht="12.75">
      <c r="G4165"/>
      <c r="AL4165" s="1"/>
      <c r="AM4165"/>
    </row>
    <row r="4166" spans="7:39" ht="12.75">
      <c r="G4166"/>
      <c r="AL4166" s="1"/>
      <c r="AM4166"/>
    </row>
    <row r="4167" spans="7:39" ht="12.75">
      <c r="G4167"/>
      <c r="AL4167" s="1"/>
      <c r="AM4167"/>
    </row>
    <row r="4168" spans="7:39" ht="12.75">
      <c r="G4168"/>
      <c r="AL4168" s="1"/>
      <c r="AM4168"/>
    </row>
    <row r="4169" spans="7:39" ht="12.75">
      <c r="G4169"/>
      <c r="AL4169" s="1"/>
      <c r="AM4169"/>
    </row>
    <row r="4170" spans="7:39" ht="12.75">
      <c r="G4170"/>
      <c r="AL4170" s="1"/>
      <c r="AM4170"/>
    </row>
    <row r="4171" spans="7:39" ht="12.75">
      <c r="G4171"/>
      <c r="AL4171" s="1"/>
      <c r="AM4171"/>
    </row>
    <row r="4172" spans="7:39" ht="12.75">
      <c r="G4172"/>
      <c r="AL4172" s="1"/>
      <c r="AM4172"/>
    </row>
    <row r="4173" spans="7:39" ht="12.75">
      <c r="G4173"/>
      <c r="AL4173" s="1"/>
      <c r="AM4173"/>
    </row>
    <row r="4174" spans="7:39" ht="12.75">
      <c r="G4174"/>
      <c r="AL4174" s="1"/>
      <c r="AM4174"/>
    </row>
    <row r="4175" spans="7:39" ht="12.75">
      <c r="G4175"/>
      <c r="AL4175" s="1"/>
      <c r="AM4175"/>
    </row>
    <row r="4176" spans="7:39" ht="12.75">
      <c r="G4176"/>
      <c r="AL4176" s="1"/>
      <c r="AM4176"/>
    </row>
    <row r="4177" spans="7:39" ht="12.75">
      <c r="G4177"/>
      <c r="AL4177" s="1"/>
      <c r="AM4177"/>
    </row>
    <row r="4178" spans="7:39" ht="12.75">
      <c r="G4178"/>
      <c r="AL4178" s="1"/>
      <c r="AM4178"/>
    </row>
    <row r="4179" spans="7:39" ht="12.75">
      <c r="G4179"/>
      <c r="AL4179" s="1"/>
      <c r="AM4179"/>
    </row>
    <row r="4180" spans="7:39" ht="12.75">
      <c r="G4180"/>
      <c r="AL4180" s="1"/>
      <c r="AM4180"/>
    </row>
    <row r="4181" spans="7:39" ht="12.75">
      <c r="G4181"/>
      <c r="AL4181" s="1"/>
      <c r="AM4181"/>
    </row>
    <row r="4182" spans="7:39" ht="12.75">
      <c r="G4182"/>
      <c r="AL4182" s="1"/>
      <c r="AM4182"/>
    </row>
    <row r="4183" spans="7:39" ht="12.75">
      <c r="G4183"/>
      <c r="AL4183" s="1"/>
      <c r="AM4183"/>
    </row>
    <row r="4184" spans="7:39" ht="12.75">
      <c r="G4184"/>
      <c r="AL4184" s="1"/>
      <c r="AM4184"/>
    </row>
    <row r="4185" spans="7:39" ht="12.75">
      <c r="G4185"/>
      <c r="AL4185" s="1"/>
      <c r="AM4185"/>
    </row>
    <row r="4186" spans="7:39" ht="12.75">
      <c r="G4186"/>
      <c r="AL4186" s="1"/>
      <c r="AM4186"/>
    </row>
    <row r="4187" spans="7:39" ht="12.75">
      <c r="G4187"/>
      <c r="AL4187" s="1"/>
      <c r="AM4187"/>
    </row>
    <row r="4188" spans="7:39" ht="12.75">
      <c r="G4188"/>
      <c r="AL4188" s="1"/>
      <c r="AM4188"/>
    </row>
    <row r="4189" spans="7:39" ht="12.75">
      <c r="G4189"/>
      <c r="AL4189" s="1"/>
      <c r="AM4189"/>
    </row>
    <row r="4190" spans="7:39" ht="12.75">
      <c r="G4190"/>
      <c r="AL4190" s="1"/>
      <c r="AM4190"/>
    </row>
    <row r="4191" spans="7:39" ht="12.75">
      <c r="G4191"/>
      <c r="AL4191" s="1"/>
      <c r="AM4191"/>
    </row>
    <row r="4192" spans="7:39" ht="12.75">
      <c r="G4192"/>
      <c r="AL4192" s="1"/>
      <c r="AM4192"/>
    </row>
    <row r="4193" spans="7:39" ht="12.75">
      <c r="G4193"/>
      <c r="AL4193" s="1"/>
      <c r="AM4193"/>
    </row>
    <row r="4194" spans="7:39" ht="12.75">
      <c r="G4194"/>
      <c r="AL4194" s="1"/>
      <c r="AM4194"/>
    </row>
    <row r="4195" spans="7:39" ht="12.75">
      <c r="G4195"/>
      <c r="AL4195" s="1"/>
      <c r="AM4195"/>
    </row>
    <row r="4196" spans="7:39" ht="12.75">
      <c r="G4196"/>
      <c r="AL4196" s="1"/>
      <c r="AM4196"/>
    </row>
    <row r="4197" spans="7:39" ht="12.75">
      <c r="G4197"/>
      <c r="AL4197" s="1"/>
      <c r="AM4197"/>
    </row>
    <row r="4198" spans="7:39" ht="12.75">
      <c r="G4198"/>
      <c r="AL4198" s="1"/>
      <c r="AM4198"/>
    </row>
    <row r="4199" spans="7:39" ht="12.75">
      <c r="G4199"/>
      <c r="AL4199" s="1"/>
      <c r="AM4199"/>
    </row>
    <row r="4200" spans="7:39" ht="12.75">
      <c r="G4200"/>
      <c r="AL4200" s="1"/>
      <c r="AM4200"/>
    </row>
    <row r="4201" spans="7:39" ht="12.75">
      <c r="G4201"/>
      <c r="AL4201" s="1"/>
      <c r="AM4201"/>
    </row>
    <row r="4202" spans="7:39" ht="12.75">
      <c r="G4202"/>
      <c r="AL4202" s="1"/>
      <c r="AM4202"/>
    </row>
    <row r="4203" spans="7:39" ht="12.75">
      <c r="G4203"/>
      <c r="AL4203" s="1"/>
      <c r="AM4203"/>
    </row>
    <row r="4204" spans="7:39" ht="12.75">
      <c r="G4204"/>
      <c r="AL4204" s="1"/>
      <c r="AM4204"/>
    </row>
    <row r="4205" spans="7:39" ht="12.75">
      <c r="G4205"/>
      <c r="AL4205" s="1"/>
      <c r="AM4205"/>
    </row>
    <row r="4206" spans="7:39" ht="12.75">
      <c r="G4206"/>
      <c r="AL4206" s="1"/>
      <c r="AM4206"/>
    </row>
    <row r="4207" spans="7:39" ht="12.75">
      <c r="G4207"/>
      <c r="AL4207" s="1"/>
      <c r="AM4207"/>
    </row>
    <row r="4208" spans="7:39" ht="12.75">
      <c r="G4208"/>
      <c r="AL4208" s="1"/>
      <c r="AM4208"/>
    </row>
    <row r="4209" spans="7:39" ht="12.75">
      <c r="G4209"/>
      <c r="AL4209" s="1"/>
      <c r="AM4209"/>
    </row>
    <row r="4210" spans="7:39" ht="12.75">
      <c r="G4210"/>
      <c r="AL4210" s="1"/>
      <c r="AM4210"/>
    </row>
    <row r="4211" spans="7:39" ht="12.75">
      <c r="G4211"/>
      <c r="AL4211" s="1"/>
      <c r="AM4211"/>
    </row>
    <row r="4212" spans="7:39" ht="12.75">
      <c r="G4212"/>
      <c r="AL4212" s="1"/>
      <c r="AM4212"/>
    </row>
    <row r="4213" spans="7:39" ht="12.75">
      <c r="G4213"/>
      <c r="AL4213" s="1"/>
      <c r="AM4213"/>
    </row>
    <row r="4214" spans="7:39" ht="12.75">
      <c r="G4214"/>
      <c r="AL4214" s="1"/>
      <c r="AM4214"/>
    </row>
    <row r="4215" spans="7:39" ht="12.75">
      <c r="G4215"/>
      <c r="AL4215" s="1"/>
      <c r="AM4215"/>
    </row>
    <row r="4216" spans="7:39" ht="12.75">
      <c r="G4216"/>
      <c r="AL4216" s="1"/>
      <c r="AM4216"/>
    </row>
    <row r="4217" spans="7:39" ht="12.75">
      <c r="G4217"/>
      <c r="AL4217" s="1"/>
      <c r="AM4217"/>
    </row>
    <row r="4218" spans="7:39" ht="12.75">
      <c r="G4218"/>
      <c r="AL4218" s="1"/>
      <c r="AM4218"/>
    </row>
    <row r="4219" spans="7:39" ht="12.75">
      <c r="G4219"/>
      <c r="AL4219" s="1"/>
      <c r="AM4219"/>
    </row>
    <row r="4220" spans="7:39" ht="12.75">
      <c r="G4220"/>
      <c r="AL4220" s="1"/>
      <c r="AM4220"/>
    </row>
    <row r="4221" spans="7:39" ht="12.75">
      <c r="G4221"/>
      <c r="AL4221" s="1"/>
      <c r="AM4221"/>
    </row>
    <row r="4222" spans="7:39" ht="12.75">
      <c r="G4222"/>
      <c r="AL4222" s="1"/>
      <c r="AM4222"/>
    </row>
    <row r="4223" spans="7:39" ht="12.75">
      <c r="G4223"/>
      <c r="AL4223" s="1"/>
      <c r="AM4223"/>
    </row>
    <row r="4224" spans="7:39" ht="12.75">
      <c r="G4224"/>
      <c r="AL4224" s="1"/>
      <c r="AM4224"/>
    </row>
    <row r="4225" spans="7:39" ht="12.75">
      <c r="G4225"/>
      <c r="AL4225" s="1"/>
      <c r="AM4225"/>
    </row>
    <row r="4226" spans="7:39" ht="12.75">
      <c r="G4226"/>
      <c r="AL4226" s="1"/>
      <c r="AM4226"/>
    </row>
    <row r="4227" spans="7:39" ht="12.75">
      <c r="G4227"/>
      <c r="AL4227" s="1"/>
      <c r="AM4227"/>
    </row>
    <row r="4228" spans="7:39" ht="12.75">
      <c r="G4228"/>
      <c r="AL4228" s="1"/>
      <c r="AM4228"/>
    </row>
    <row r="4229" spans="7:39" ht="12.75">
      <c r="G4229"/>
      <c r="AL4229" s="1"/>
      <c r="AM4229"/>
    </row>
    <row r="4230" spans="7:39" ht="12.75">
      <c r="G4230"/>
      <c r="AL4230" s="1"/>
      <c r="AM4230"/>
    </row>
    <row r="4231" spans="7:39" ht="12.75">
      <c r="G4231"/>
      <c r="AL4231" s="1"/>
      <c r="AM4231"/>
    </row>
    <row r="4232" spans="7:39" ht="12.75">
      <c r="G4232"/>
      <c r="AL4232" s="1"/>
      <c r="AM4232"/>
    </row>
    <row r="4233" spans="7:39" ht="12.75">
      <c r="G4233"/>
      <c r="AL4233" s="1"/>
      <c r="AM4233"/>
    </row>
    <row r="4234" spans="7:39" ht="12.75">
      <c r="G4234"/>
      <c r="AL4234" s="1"/>
      <c r="AM4234"/>
    </row>
    <row r="4235" spans="7:39" ht="12.75">
      <c r="G4235"/>
      <c r="AL4235" s="1"/>
      <c r="AM4235"/>
    </row>
    <row r="4236" spans="7:39" ht="12.75">
      <c r="G4236"/>
      <c r="AL4236" s="1"/>
      <c r="AM4236"/>
    </row>
    <row r="4237" spans="7:39" ht="12.75">
      <c r="G4237"/>
      <c r="AL4237" s="1"/>
      <c r="AM4237"/>
    </row>
    <row r="4238" spans="7:39" ht="12.75">
      <c r="G4238"/>
      <c r="AL4238" s="1"/>
      <c r="AM4238"/>
    </row>
    <row r="4239" spans="7:39" ht="12.75">
      <c r="G4239"/>
      <c r="AL4239" s="1"/>
      <c r="AM4239"/>
    </row>
    <row r="4240" spans="7:39" ht="12.75">
      <c r="G4240"/>
      <c r="AL4240" s="1"/>
      <c r="AM4240"/>
    </row>
    <row r="4241" spans="7:39" ht="12.75">
      <c r="G4241"/>
      <c r="AL4241" s="1"/>
      <c r="AM4241"/>
    </row>
    <row r="4242" spans="7:39" ht="12.75">
      <c r="G4242"/>
      <c r="AL4242" s="1"/>
      <c r="AM4242"/>
    </row>
    <row r="4243" spans="7:39" ht="12.75">
      <c r="G4243"/>
      <c r="AL4243" s="1"/>
      <c r="AM4243"/>
    </row>
    <row r="4244" spans="7:39" ht="12.75">
      <c r="G4244"/>
      <c r="AL4244" s="1"/>
      <c r="AM4244"/>
    </row>
    <row r="4245" spans="7:39" ht="12.75">
      <c r="G4245"/>
      <c r="AL4245" s="1"/>
      <c r="AM4245"/>
    </row>
    <row r="4246" spans="7:39" ht="12.75">
      <c r="G4246"/>
      <c r="AL4246" s="1"/>
      <c r="AM4246"/>
    </row>
    <row r="4247" spans="7:39" ht="12.75">
      <c r="G4247"/>
      <c r="AL4247" s="1"/>
      <c r="AM4247"/>
    </row>
    <row r="4248" spans="7:39" ht="12.75">
      <c r="G4248"/>
      <c r="AL4248" s="1"/>
      <c r="AM4248"/>
    </row>
    <row r="4249" spans="7:39" ht="12.75">
      <c r="G4249"/>
      <c r="AL4249" s="1"/>
      <c r="AM4249"/>
    </row>
    <row r="4250" spans="7:39" ht="12.75">
      <c r="G4250"/>
      <c r="AL4250" s="1"/>
      <c r="AM4250"/>
    </row>
    <row r="4251" spans="7:39" ht="12.75">
      <c r="G4251"/>
      <c r="AL4251" s="1"/>
      <c r="AM4251"/>
    </row>
    <row r="4252" spans="7:39" ht="12.75">
      <c r="G4252"/>
      <c r="AL4252" s="1"/>
      <c r="AM4252"/>
    </row>
    <row r="4253" spans="7:39" ht="12.75">
      <c r="G4253"/>
      <c r="AL4253" s="1"/>
      <c r="AM4253"/>
    </row>
    <row r="4254" spans="7:39" ht="12.75">
      <c r="G4254"/>
      <c r="AL4254" s="1"/>
      <c r="AM4254"/>
    </row>
    <row r="4255" spans="7:39" ht="12.75">
      <c r="G4255"/>
      <c r="AL4255" s="1"/>
      <c r="AM4255"/>
    </row>
    <row r="4256" spans="7:39" ht="12.75">
      <c r="G4256"/>
      <c r="AL4256" s="1"/>
      <c r="AM4256"/>
    </row>
    <row r="4257" spans="7:39" ht="12.75">
      <c r="G4257"/>
      <c r="AL4257" s="1"/>
      <c r="AM4257"/>
    </row>
    <row r="4258" spans="7:39" ht="12.75">
      <c r="G4258"/>
      <c r="AL4258" s="1"/>
      <c r="AM4258"/>
    </row>
    <row r="4259" spans="7:39" ht="12.75">
      <c r="G4259"/>
      <c r="AL4259" s="1"/>
      <c r="AM4259"/>
    </row>
    <row r="4260" spans="7:39" ht="12.75">
      <c r="G4260"/>
      <c r="AL4260" s="1"/>
      <c r="AM4260"/>
    </row>
    <row r="4261" spans="7:39" ht="12.75">
      <c r="G4261"/>
      <c r="AL4261" s="1"/>
      <c r="AM4261"/>
    </row>
    <row r="4262" spans="7:39" ht="12.75">
      <c r="G4262"/>
      <c r="AL4262" s="1"/>
      <c r="AM4262"/>
    </row>
    <row r="4263" spans="7:39" ht="12.75">
      <c r="G4263"/>
      <c r="AL4263" s="1"/>
      <c r="AM4263"/>
    </row>
    <row r="4264" spans="7:39" ht="12.75">
      <c r="G4264"/>
      <c r="AL4264" s="1"/>
      <c r="AM4264"/>
    </row>
    <row r="4265" spans="7:39" ht="12.75">
      <c r="G4265"/>
      <c r="AL4265" s="1"/>
      <c r="AM4265"/>
    </row>
    <row r="4266" spans="7:39" ht="12.75">
      <c r="G4266"/>
      <c r="AL4266" s="1"/>
      <c r="AM4266"/>
    </row>
    <row r="4267" spans="7:39" ht="12.75">
      <c r="G4267"/>
      <c r="AL4267" s="1"/>
      <c r="AM4267"/>
    </row>
    <row r="4268" spans="7:39" ht="12.75">
      <c r="G4268"/>
      <c r="AL4268" s="1"/>
      <c r="AM4268"/>
    </row>
    <row r="4269" spans="7:39" ht="12.75">
      <c r="G4269"/>
      <c r="AL4269" s="1"/>
      <c r="AM4269"/>
    </row>
    <row r="4270" spans="7:39" ht="12.75">
      <c r="G4270"/>
      <c r="AL4270" s="1"/>
      <c r="AM4270"/>
    </row>
    <row r="4271" spans="7:39" ht="12.75">
      <c r="G4271"/>
      <c r="AL4271" s="1"/>
      <c r="AM4271"/>
    </row>
    <row r="4272" spans="7:39" ht="12.75">
      <c r="G4272"/>
      <c r="AL4272" s="1"/>
      <c r="AM4272"/>
    </row>
    <row r="4273" spans="7:39" ht="12.75">
      <c r="G4273"/>
      <c r="AL4273" s="1"/>
      <c r="AM4273"/>
    </row>
    <row r="4274" spans="7:39" ht="12.75">
      <c r="G4274"/>
      <c r="AL4274" s="1"/>
      <c r="AM4274"/>
    </row>
    <row r="4275" spans="7:39" ht="12.75">
      <c r="G4275"/>
      <c r="AL4275" s="1"/>
      <c r="AM4275"/>
    </row>
    <row r="4276" spans="7:39" ht="12.75">
      <c r="G4276"/>
      <c r="AL4276" s="1"/>
      <c r="AM4276"/>
    </row>
    <row r="4277" spans="7:39" ht="12.75">
      <c r="G4277"/>
      <c r="AL4277" s="1"/>
      <c r="AM4277"/>
    </row>
    <row r="4278" spans="7:39" ht="12.75">
      <c r="G4278"/>
      <c r="AL4278" s="1"/>
      <c r="AM4278"/>
    </row>
    <row r="4279" spans="7:39" ht="12.75">
      <c r="G4279"/>
      <c r="AL4279" s="1"/>
      <c r="AM4279"/>
    </row>
    <row r="4280" spans="7:39" ht="12.75">
      <c r="G4280"/>
      <c r="AL4280" s="1"/>
      <c r="AM4280"/>
    </row>
    <row r="4281" spans="7:39" ht="12.75">
      <c r="G4281"/>
      <c r="AL4281" s="1"/>
      <c r="AM4281"/>
    </row>
    <row r="4282" spans="7:39" ht="12.75">
      <c r="G4282"/>
      <c r="AL4282" s="1"/>
      <c r="AM4282"/>
    </row>
    <row r="4283" spans="7:39" ht="12.75">
      <c r="G4283"/>
      <c r="AL4283" s="1"/>
      <c r="AM4283"/>
    </row>
    <row r="4284" spans="7:39" ht="12.75">
      <c r="G4284"/>
      <c r="AL4284" s="1"/>
      <c r="AM4284"/>
    </row>
    <row r="4285" spans="7:39" ht="12.75">
      <c r="G4285"/>
      <c r="AL4285" s="1"/>
      <c r="AM4285"/>
    </row>
    <row r="4286" spans="7:39" ht="12.75">
      <c r="G4286"/>
      <c r="AL4286" s="1"/>
      <c r="AM4286"/>
    </row>
    <row r="4287" spans="7:39" ht="12.75">
      <c r="G4287"/>
      <c r="AL4287" s="1"/>
      <c r="AM4287"/>
    </row>
    <row r="4288" spans="7:39" ht="12.75">
      <c r="G4288"/>
      <c r="AL4288" s="1"/>
      <c r="AM4288"/>
    </row>
    <row r="4289" spans="7:39" ht="12.75">
      <c r="G4289"/>
      <c r="AL4289" s="1"/>
      <c r="AM4289"/>
    </row>
    <row r="4290" spans="7:39" ht="12.75">
      <c r="G4290"/>
      <c r="AL4290" s="1"/>
      <c r="AM4290"/>
    </row>
    <row r="4291" spans="7:39" ht="12.75">
      <c r="G4291"/>
      <c r="AL4291" s="1"/>
      <c r="AM4291"/>
    </row>
    <row r="4292" spans="7:39" ht="12.75">
      <c r="G4292"/>
      <c r="AL4292" s="1"/>
      <c r="AM4292"/>
    </row>
    <row r="4293" spans="7:39" ht="12.75">
      <c r="G4293"/>
      <c r="AL4293" s="1"/>
      <c r="AM4293"/>
    </row>
    <row r="4294" spans="7:39" ht="12.75">
      <c r="G4294"/>
      <c r="AL4294" s="1"/>
      <c r="AM4294"/>
    </row>
    <row r="4295" spans="7:39" ht="12.75">
      <c r="G4295"/>
      <c r="AL4295" s="1"/>
      <c r="AM4295"/>
    </row>
    <row r="4296" spans="7:39" ht="12.75">
      <c r="G4296"/>
      <c r="AL4296" s="1"/>
      <c r="AM4296"/>
    </row>
    <row r="4297" spans="7:39" ht="12.75">
      <c r="G4297"/>
      <c r="AL4297" s="1"/>
      <c r="AM4297"/>
    </row>
    <row r="4298" spans="7:39" ht="12.75">
      <c r="G4298"/>
      <c r="AL4298" s="1"/>
      <c r="AM4298"/>
    </row>
    <row r="4299" spans="7:39" ht="12.75">
      <c r="G4299"/>
      <c r="AL4299" s="1"/>
      <c r="AM4299"/>
    </row>
    <row r="4300" spans="7:39" ht="12.75">
      <c r="G4300"/>
      <c r="AL4300" s="1"/>
      <c r="AM4300"/>
    </row>
    <row r="4301" spans="7:39" ht="12.75">
      <c r="G4301"/>
      <c r="AL4301" s="1"/>
      <c r="AM4301"/>
    </row>
    <row r="4302" spans="7:39" ht="12.75">
      <c r="G4302"/>
      <c r="AL4302" s="1"/>
      <c r="AM4302"/>
    </row>
    <row r="4303" spans="7:39" ht="12.75">
      <c r="G4303"/>
      <c r="AL4303" s="1"/>
      <c r="AM4303"/>
    </row>
    <row r="4304" spans="7:39" ht="12.75">
      <c r="G4304"/>
      <c r="AL4304" s="1"/>
      <c r="AM4304"/>
    </row>
    <row r="4305" spans="7:39" ht="12.75">
      <c r="G4305"/>
      <c r="AL4305" s="1"/>
      <c r="AM4305"/>
    </row>
    <row r="4306" spans="7:39" ht="12.75">
      <c r="G4306"/>
      <c r="AL4306" s="1"/>
      <c r="AM4306"/>
    </row>
    <row r="4307" spans="7:39" ht="12.75">
      <c r="G4307"/>
      <c r="AL4307" s="1"/>
      <c r="AM4307"/>
    </row>
    <row r="4308" spans="7:39" ht="12.75">
      <c r="G4308"/>
      <c r="AL4308" s="1"/>
      <c r="AM4308"/>
    </row>
    <row r="4309" spans="7:39" ht="12.75">
      <c r="G4309"/>
      <c r="AL4309" s="1"/>
      <c r="AM4309"/>
    </row>
    <row r="4310" spans="7:39" ht="12.75">
      <c r="G4310"/>
      <c r="AL4310" s="1"/>
      <c r="AM4310"/>
    </row>
    <row r="4311" spans="7:39" ht="12.75">
      <c r="G4311"/>
      <c r="AL4311" s="1"/>
      <c r="AM4311"/>
    </row>
    <row r="4312" spans="7:39" ht="12.75">
      <c r="G4312"/>
      <c r="AL4312" s="1"/>
      <c r="AM4312"/>
    </row>
    <row r="4313" spans="7:39" ht="12.75">
      <c r="G4313"/>
      <c r="AL4313" s="1"/>
      <c r="AM4313"/>
    </row>
    <row r="4314" spans="7:39" ht="12.75">
      <c r="G4314"/>
      <c r="AL4314" s="1"/>
      <c r="AM4314"/>
    </row>
    <row r="4315" spans="7:39" ht="12.75">
      <c r="G4315"/>
      <c r="AL4315" s="1"/>
      <c r="AM4315"/>
    </row>
    <row r="4316" spans="7:39" ht="12.75">
      <c r="G4316"/>
      <c r="AL4316" s="1"/>
      <c r="AM4316"/>
    </row>
    <row r="4317" spans="7:39" ht="12.75">
      <c r="G4317"/>
      <c r="AL4317" s="1"/>
      <c r="AM4317"/>
    </row>
    <row r="4318" spans="7:39" ht="12.75">
      <c r="G4318"/>
      <c r="AL4318" s="1"/>
      <c r="AM4318"/>
    </row>
    <row r="4319" spans="7:39" ht="12.75">
      <c r="G4319"/>
      <c r="AL4319" s="1"/>
      <c r="AM4319"/>
    </row>
    <row r="4320" spans="7:39" ht="12.75">
      <c r="G4320"/>
      <c r="AL4320" s="1"/>
      <c r="AM4320"/>
    </row>
    <row r="4321" spans="7:39" ht="12.75">
      <c r="G4321"/>
      <c r="AL4321" s="1"/>
      <c r="AM4321"/>
    </row>
    <row r="4322" spans="7:39" ht="12.75">
      <c r="G4322"/>
      <c r="AL4322" s="1"/>
      <c r="AM4322"/>
    </row>
    <row r="4323" spans="7:39" ht="12.75">
      <c r="G4323"/>
      <c r="AL4323" s="1"/>
      <c r="AM4323"/>
    </row>
    <row r="4324" spans="7:39" ht="12.75">
      <c r="G4324"/>
      <c r="AL4324" s="1"/>
      <c r="AM4324"/>
    </row>
    <row r="4325" spans="7:39" ht="12.75">
      <c r="G4325"/>
      <c r="AL4325" s="1"/>
      <c r="AM4325"/>
    </row>
    <row r="4326" spans="7:39" ht="12.75">
      <c r="G4326"/>
      <c r="AL4326" s="1"/>
      <c r="AM4326"/>
    </row>
    <row r="4327" spans="7:39" ht="12.75">
      <c r="G4327"/>
      <c r="AL4327" s="1"/>
      <c r="AM4327"/>
    </row>
    <row r="4328" spans="7:39" ht="12.75">
      <c r="G4328"/>
      <c r="AL4328" s="1"/>
      <c r="AM4328"/>
    </row>
    <row r="4329" spans="7:39" ht="12.75">
      <c r="G4329"/>
      <c r="AL4329" s="1"/>
      <c r="AM4329"/>
    </row>
    <row r="4330" spans="7:39" ht="12.75">
      <c r="G4330"/>
      <c r="AL4330" s="1"/>
      <c r="AM4330"/>
    </row>
    <row r="4331" spans="7:39" ht="12.75">
      <c r="G4331"/>
      <c r="AL4331" s="1"/>
      <c r="AM4331"/>
    </row>
    <row r="4332" spans="7:39" ht="12.75">
      <c r="G4332"/>
      <c r="AL4332" s="1"/>
      <c r="AM4332"/>
    </row>
    <row r="4333" spans="7:39" ht="12.75">
      <c r="G4333"/>
      <c r="AL4333" s="1"/>
      <c r="AM4333"/>
    </row>
    <row r="4334" spans="7:39" ht="12.75">
      <c r="G4334"/>
      <c r="AL4334" s="1"/>
      <c r="AM4334"/>
    </row>
    <row r="4335" spans="7:39" ht="12.75">
      <c r="G4335"/>
      <c r="AL4335" s="1"/>
      <c r="AM4335"/>
    </row>
    <row r="4336" spans="7:39" ht="12.75">
      <c r="G4336"/>
      <c r="AL4336" s="1"/>
      <c r="AM4336"/>
    </row>
    <row r="4337" spans="7:39" ht="12.75">
      <c r="G4337"/>
      <c r="AL4337" s="1"/>
      <c r="AM4337"/>
    </row>
    <row r="4338" spans="7:39" ht="12.75">
      <c r="G4338"/>
      <c r="AL4338" s="1"/>
      <c r="AM4338"/>
    </row>
    <row r="4339" spans="7:39" ht="12.75">
      <c r="G4339"/>
      <c r="AL4339" s="1"/>
      <c r="AM4339"/>
    </row>
    <row r="4340" spans="7:39" ht="12.75">
      <c r="G4340"/>
      <c r="AL4340" s="1"/>
      <c r="AM4340"/>
    </row>
    <row r="4341" spans="7:39" ht="12.75">
      <c r="G4341"/>
      <c r="AL4341" s="1"/>
      <c r="AM4341"/>
    </row>
    <row r="4342" spans="7:39" ht="12.75">
      <c r="G4342"/>
      <c r="AL4342" s="1"/>
      <c r="AM4342"/>
    </row>
    <row r="4343" spans="7:39" ht="12.75">
      <c r="G4343"/>
      <c r="AL4343" s="1"/>
      <c r="AM4343"/>
    </row>
    <row r="4344" spans="7:39" ht="12.75">
      <c r="G4344"/>
      <c r="AL4344" s="1"/>
      <c r="AM4344"/>
    </row>
    <row r="4345" spans="7:39" ht="12.75">
      <c r="G4345"/>
      <c r="AL4345" s="1"/>
      <c r="AM4345"/>
    </row>
    <row r="4346" spans="7:39" ht="12.75">
      <c r="G4346"/>
      <c r="AL4346" s="1"/>
      <c r="AM4346"/>
    </row>
    <row r="4347" spans="7:39" ht="12.75">
      <c r="G4347"/>
      <c r="AL4347" s="1"/>
      <c r="AM4347"/>
    </row>
    <row r="4348" spans="7:39" ht="12.75">
      <c r="G4348"/>
      <c r="AL4348" s="1"/>
      <c r="AM4348"/>
    </row>
    <row r="4349" spans="7:39" ht="12.75">
      <c r="G4349"/>
      <c r="AL4349" s="1"/>
      <c r="AM4349"/>
    </row>
    <row r="4350" spans="7:39" ht="12.75">
      <c r="G4350"/>
      <c r="AL4350" s="1"/>
      <c r="AM4350"/>
    </row>
    <row r="4351" spans="7:39" ht="12.75">
      <c r="G4351"/>
      <c r="AL4351" s="1"/>
      <c r="AM4351"/>
    </row>
    <row r="4352" spans="7:39" ht="12.75">
      <c r="G4352"/>
      <c r="AL4352" s="1"/>
      <c r="AM4352"/>
    </row>
    <row r="4353" spans="7:39" ht="12.75">
      <c r="G4353"/>
      <c r="AL4353" s="1"/>
      <c r="AM4353"/>
    </row>
    <row r="4354" spans="7:39" ht="12.75">
      <c r="G4354"/>
      <c r="AL4354" s="1"/>
      <c r="AM4354"/>
    </row>
    <row r="4355" spans="7:39" ht="12.75">
      <c r="G4355"/>
      <c r="AL4355" s="1"/>
      <c r="AM4355"/>
    </row>
    <row r="4356" spans="7:39" ht="12.75">
      <c r="G4356"/>
      <c r="AL4356" s="1"/>
      <c r="AM4356"/>
    </row>
    <row r="4357" spans="7:39" ht="12.75">
      <c r="G4357"/>
      <c r="AL4357" s="1"/>
      <c r="AM4357"/>
    </row>
    <row r="4358" spans="7:39" ht="12.75">
      <c r="G4358"/>
      <c r="AL4358" s="1"/>
      <c r="AM4358"/>
    </row>
    <row r="4359" spans="7:39" ht="12.75">
      <c r="G4359"/>
      <c r="AL4359" s="1"/>
      <c r="AM4359"/>
    </row>
    <row r="4360" spans="7:39" ht="12.75">
      <c r="G4360"/>
      <c r="AL4360" s="1"/>
      <c r="AM4360"/>
    </row>
    <row r="4361" spans="7:39" ht="12.75">
      <c r="G4361"/>
      <c r="AL4361" s="1"/>
      <c r="AM4361"/>
    </row>
    <row r="4362" spans="7:39" ht="12.75">
      <c r="G4362"/>
      <c r="AL4362" s="1"/>
      <c r="AM4362"/>
    </row>
    <row r="4363" spans="7:39" ht="12.75">
      <c r="G4363"/>
      <c r="AL4363" s="1"/>
      <c r="AM4363"/>
    </row>
    <row r="4364" spans="7:39" ht="12.75">
      <c r="G4364"/>
      <c r="AL4364" s="1"/>
      <c r="AM4364"/>
    </row>
    <row r="4365" spans="7:39" ht="12.75">
      <c r="G4365"/>
      <c r="AL4365" s="1"/>
      <c r="AM4365"/>
    </row>
    <row r="4366" spans="7:39" ht="12.75">
      <c r="G4366"/>
      <c r="AL4366" s="1"/>
      <c r="AM4366"/>
    </row>
    <row r="4367" spans="7:39" ht="12.75">
      <c r="G4367"/>
      <c r="AL4367" s="1"/>
      <c r="AM4367"/>
    </row>
    <row r="4368" spans="7:39" ht="12.75">
      <c r="G4368"/>
      <c r="AL4368" s="1"/>
      <c r="AM4368"/>
    </row>
    <row r="4369" spans="7:39" ht="12.75">
      <c r="G4369"/>
      <c r="AL4369" s="1"/>
      <c r="AM4369"/>
    </row>
    <row r="4370" spans="7:39" ht="12.75">
      <c r="G4370"/>
      <c r="AL4370" s="1"/>
      <c r="AM4370"/>
    </row>
    <row r="4371" spans="7:39" ht="12.75">
      <c r="G4371"/>
      <c r="AL4371" s="1"/>
      <c r="AM4371"/>
    </row>
    <row r="4372" spans="7:39" ht="12.75">
      <c r="G4372"/>
      <c r="AL4372" s="1"/>
      <c r="AM4372"/>
    </row>
    <row r="4373" spans="7:39" ht="12.75">
      <c r="G4373"/>
      <c r="AL4373" s="1"/>
      <c r="AM4373"/>
    </row>
    <row r="4374" spans="7:39" ht="12.75">
      <c r="G4374"/>
      <c r="AL4374" s="1"/>
      <c r="AM4374"/>
    </row>
    <row r="4375" spans="7:39" ht="12.75">
      <c r="G4375"/>
      <c r="AL4375" s="1"/>
      <c r="AM4375"/>
    </row>
    <row r="4376" spans="7:39" ht="12.75">
      <c r="G4376"/>
      <c r="AL4376" s="1"/>
      <c r="AM4376"/>
    </row>
    <row r="4377" spans="7:39" ht="12.75">
      <c r="G4377"/>
      <c r="AL4377" s="1"/>
      <c r="AM4377"/>
    </row>
    <row r="4378" spans="7:39" ht="12.75">
      <c r="G4378"/>
      <c r="AL4378" s="1"/>
      <c r="AM4378"/>
    </row>
    <row r="4379" spans="7:39" ht="12.75">
      <c r="G4379"/>
      <c r="AL4379" s="1"/>
      <c r="AM4379"/>
    </row>
    <row r="4380" spans="7:39" ht="12.75">
      <c r="G4380"/>
      <c r="AL4380" s="1"/>
      <c r="AM4380"/>
    </row>
    <row r="4381" spans="7:39" ht="12.75">
      <c r="G4381"/>
      <c r="AL4381" s="1"/>
      <c r="AM4381"/>
    </row>
    <row r="4382" spans="7:39" ht="12.75">
      <c r="G4382"/>
      <c r="AL4382" s="1"/>
      <c r="AM4382"/>
    </row>
    <row r="4383" spans="7:39" ht="12.75">
      <c r="G4383"/>
      <c r="AL4383" s="1"/>
      <c r="AM4383"/>
    </row>
    <row r="4384" spans="7:39" ht="12.75">
      <c r="G4384"/>
      <c r="AL4384" s="1"/>
      <c r="AM4384"/>
    </row>
    <row r="4385" spans="7:39" ht="12.75">
      <c r="G4385"/>
      <c r="AL4385" s="1"/>
      <c r="AM4385"/>
    </row>
    <row r="4386" spans="7:39" ht="12.75">
      <c r="G4386"/>
      <c r="AL4386" s="1"/>
      <c r="AM4386"/>
    </row>
    <row r="4387" spans="7:39" ht="12.75">
      <c r="G4387"/>
      <c r="AL4387" s="1"/>
      <c r="AM4387"/>
    </row>
    <row r="4388" spans="7:39" ht="12.75">
      <c r="G4388"/>
      <c r="AL4388" s="1"/>
      <c r="AM4388"/>
    </row>
    <row r="4389" spans="7:39" ht="12.75">
      <c r="G4389"/>
      <c r="AL4389" s="1"/>
      <c r="AM4389"/>
    </row>
    <row r="4390" spans="7:39" ht="12.75">
      <c r="G4390"/>
      <c r="AL4390" s="1"/>
      <c r="AM4390"/>
    </row>
    <row r="4391" spans="7:39" ht="12.75">
      <c r="G4391"/>
      <c r="AL4391" s="1"/>
      <c r="AM4391"/>
    </row>
    <row r="4392" spans="7:39" ht="12.75">
      <c r="G4392"/>
      <c r="AL4392" s="1"/>
      <c r="AM4392"/>
    </row>
    <row r="4393" spans="7:39" ht="12.75">
      <c r="G4393"/>
      <c r="AL4393" s="1"/>
      <c r="AM4393"/>
    </row>
    <row r="4394" spans="7:39" ht="12.75">
      <c r="G4394"/>
      <c r="AL4394" s="1"/>
      <c r="AM4394"/>
    </row>
    <row r="4395" spans="7:39" ht="12.75">
      <c r="G4395"/>
      <c r="AL4395" s="1"/>
      <c r="AM4395"/>
    </row>
    <row r="4396" spans="7:39" ht="12.75">
      <c r="G4396"/>
      <c r="AL4396" s="1"/>
      <c r="AM4396"/>
    </row>
    <row r="4397" spans="7:39" ht="12.75">
      <c r="G4397"/>
      <c r="AL4397" s="1"/>
      <c r="AM4397"/>
    </row>
    <row r="4398" spans="7:39" ht="12.75">
      <c r="G4398"/>
      <c r="AL4398" s="1"/>
      <c r="AM4398"/>
    </row>
    <row r="4399" spans="7:39" ht="12.75">
      <c r="G4399"/>
      <c r="AL4399" s="1"/>
      <c r="AM4399"/>
    </row>
    <row r="4400" spans="7:39" ht="12.75">
      <c r="G4400"/>
      <c r="AL4400" s="1"/>
      <c r="AM4400"/>
    </row>
    <row r="4401" spans="7:39" ht="12.75">
      <c r="G4401"/>
      <c r="AL4401" s="1"/>
      <c r="AM4401"/>
    </row>
    <row r="4402" spans="7:39" ht="12.75">
      <c r="G4402"/>
      <c r="AL4402" s="1"/>
      <c r="AM4402"/>
    </row>
    <row r="4403" spans="7:39" ht="12.75">
      <c r="G4403"/>
      <c r="AL4403" s="1"/>
      <c r="AM4403"/>
    </row>
    <row r="4404" spans="7:39" ht="12.75">
      <c r="G4404"/>
      <c r="AL4404" s="1"/>
      <c r="AM4404"/>
    </row>
    <row r="4405" spans="7:39" ht="12.75">
      <c r="G4405"/>
      <c r="AL4405" s="1"/>
      <c r="AM4405"/>
    </row>
    <row r="4406" spans="7:39" ht="12.75">
      <c r="G4406"/>
      <c r="AL4406" s="1"/>
      <c r="AM4406"/>
    </row>
    <row r="4407" spans="7:39" ht="12.75">
      <c r="G4407"/>
      <c r="AL4407" s="1"/>
      <c r="AM4407"/>
    </row>
    <row r="4408" spans="7:39" ht="12.75">
      <c r="G4408"/>
      <c r="AL4408" s="1"/>
      <c r="AM4408"/>
    </row>
    <row r="4409" spans="7:39" ht="12.75">
      <c r="G4409"/>
      <c r="AL4409" s="1"/>
      <c r="AM4409"/>
    </row>
    <row r="4410" spans="7:39" ht="12.75">
      <c r="G4410"/>
      <c r="AL4410" s="1"/>
      <c r="AM4410"/>
    </row>
    <row r="4411" spans="7:39" ht="12.75">
      <c r="G4411"/>
      <c r="AL4411" s="1"/>
      <c r="AM4411"/>
    </row>
    <row r="4412" spans="7:39" ht="12.75">
      <c r="G4412"/>
      <c r="AL4412" s="1"/>
      <c r="AM4412"/>
    </row>
    <row r="4413" spans="7:39" ht="12.75">
      <c r="G4413"/>
      <c r="AL4413" s="1"/>
      <c r="AM4413"/>
    </row>
    <row r="4414" spans="7:39" ht="12.75">
      <c r="G4414"/>
      <c r="AL4414" s="1"/>
      <c r="AM4414"/>
    </row>
    <row r="4415" spans="7:39" ht="12.75">
      <c r="G4415"/>
      <c r="AL4415" s="1"/>
      <c r="AM4415"/>
    </row>
    <row r="4416" spans="7:39" ht="12.75">
      <c r="G4416"/>
      <c r="AL4416" s="1"/>
      <c r="AM4416"/>
    </row>
    <row r="4417" spans="7:39" ht="12.75">
      <c r="G4417"/>
      <c r="AL4417" s="1"/>
      <c r="AM4417"/>
    </row>
    <row r="4418" spans="7:39" ht="12.75">
      <c r="G4418"/>
      <c r="AL4418" s="1"/>
      <c r="AM4418"/>
    </row>
    <row r="4419" spans="7:39" ht="12.75">
      <c r="G4419"/>
      <c r="AL4419" s="1"/>
      <c r="AM4419"/>
    </row>
    <row r="4420" spans="7:39" ht="12.75">
      <c r="G4420"/>
      <c r="AL4420" s="1"/>
      <c r="AM4420"/>
    </row>
    <row r="4421" spans="7:39" ht="12.75">
      <c r="G4421"/>
      <c r="AL4421" s="1"/>
      <c r="AM4421"/>
    </row>
    <row r="4422" spans="7:39" ht="12.75">
      <c r="G4422"/>
      <c r="AL4422" s="1"/>
      <c r="AM4422"/>
    </row>
    <row r="4423" spans="7:39" ht="12.75">
      <c r="G4423"/>
      <c r="AL4423" s="1"/>
      <c r="AM4423"/>
    </row>
    <row r="4424" spans="7:39" ht="12.75">
      <c r="G4424"/>
      <c r="AL4424" s="1"/>
      <c r="AM4424"/>
    </row>
    <row r="4425" spans="7:39" ht="12.75">
      <c r="G4425"/>
      <c r="AL4425" s="1"/>
      <c r="AM4425"/>
    </row>
    <row r="4426" spans="7:39" ht="12.75">
      <c r="G4426"/>
      <c r="AL4426" s="1"/>
      <c r="AM4426"/>
    </row>
    <row r="4427" spans="7:39" ht="12.75">
      <c r="G4427"/>
      <c r="AL4427" s="1"/>
      <c r="AM4427"/>
    </row>
    <row r="4428" spans="7:39" ht="12.75">
      <c r="G4428"/>
      <c r="AL4428" s="1"/>
      <c r="AM4428"/>
    </row>
    <row r="4429" spans="7:39" ht="12.75">
      <c r="G4429"/>
      <c r="AL4429" s="1"/>
      <c r="AM4429"/>
    </row>
    <row r="4430" spans="7:39" ht="12.75">
      <c r="G4430"/>
      <c r="AL4430" s="1"/>
      <c r="AM4430"/>
    </row>
    <row r="4431" spans="7:39" ht="12.75">
      <c r="G4431"/>
      <c r="AL4431" s="1"/>
      <c r="AM4431"/>
    </row>
    <row r="4432" spans="7:39" ht="12.75">
      <c r="G4432"/>
      <c r="AL4432" s="1"/>
      <c r="AM4432"/>
    </row>
    <row r="4433" spans="7:39" ht="12.75">
      <c r="G4433"/>
      <c r="AL4433" s="1"/>
      <c r="AM4433"/>
    </row>
    <row r="4434" spans="7:39" ht="12.75">
      <c r="G4434"/>
      <c r="AL4434" s="1"/>
      <c r="AM4434"/>
    </row>
    <row r="4435" spans="7:39" ht="12.75">
      <c r="G4435"/>
      <c r="AL4435" s="1"/>
      <c r="AM4435"/>
    </row>
    <row r="4436" spans="7:39" ht="12.75">
      <c r="G4436"/>
      <c r="AL4436" s="1"/>
      <c r="AM4436"/>
    </row>
    <row r="4437" spans="7:39" ht="12.75">
      <c r="G4437"/>
      <c r="AL4437" s="1"/>
      <c r="AM4437"/>
    </row>
    <row r="4438" spans="7:39" ht="12.75">
      <c r="G4438"/>
      <c r="AL4438" s="1"/>
      <c r="AM4438"/>
    </row>
    <row r="4439" spans="7:39" ht="12.75">
      <c r="G4439"/>
      <c r="AL4439" s="1"/>
      <c r="AM4439"/>
    </row>
    <row r="4440" spans="7:39" ht="12.75">
      <c r="G4440"/>
      <c r="AL4440" s="1"/>
      <c r="AM4440"/>
    </row>
    <row r="4441" spans="7:39" ht="12.75">
      <c r="G4441"/>
      <c r="AL4441" s="1"/>
      <c r="AM4441"/>
    </row>
    <row r="4442" spans="7:39" ht="12.75">
      <c r="G4442"/>
      <c r="AL4442" s="1"/>
      <c r="AM4442"/>
    </row>
    <row r="4443" spans="7:39" ht="12.75">
      <c r="G4443"/>
      <c r="AL4443" s="1"/>
      <c r="AM4443"/>
    </row>
    <row r="4444" spans="7:39" ht="12.75">
      <c r="G4444"/>
      <c r="AL4444" s="1"/>
      <c r="AM4444"/>
    </row>
    <row r="4445" spans="7:39" ht="12.75">
      <c r="G4445"/>
      <c r="AL4445" s="1"/>
      <c r="AM4445"/>
    </row>
    <row r="4446" spans="7:39" ht="12.75">
      <c r="G4446"/>
      <c r="AL4446" s="1"/>
      <c r="AM4446"/>
    </row>
    <row r="4447" spans="7:39" ht="12.75">
      <c r="G4447"/>
      <c r="AL4447" s="1"/>
      <c r="AM4447"/>
    </row>
    <row r="4448" spans="7:39" ht="12.75">
      <c r="G4448"/>
      <c r="AL4448" s="1"/>
      <c r="AM4448"/>
    </row>
    <row r="4449" spans="7:39" ht="12.75">
      <c r="G4449"/>
      <c r="AL4449" s="1"/>
      <c r="AM4449"/>
    </row>
    <row r="4450" spans="7:39" ht="12.75">
      <c r="G4450"/>
      <c r="AL4450" s="1"/>
      <c r="AM4450"/>
    </row>
    <row r="4451" spans="7:39" ht="12.75">
      <c r="G4451"/>
      <c r="AL4451" s="1"/>
      <c r="AM4451"/>
    </row>
    <row r="4452" spans="7:39" ht="12.75">
      <c r="G4452"/>
      <c r="AL4452" s="1"/>
      <c r="AM4452"/>
    </row>
    <row r="4453" spans="7:39" ht="12.75">
      <c r="G4453"/>
      <c r="AL4453" s="1"/>
      <c r="AM4453"/>
    </row>
    <row r="4454" spans="7:39" ht="12.75">
      <c r="G4454"/>
      <c r="AL4454" s="1"/>
      <c r="AM4454"/>
    </row>
    <row r="4455" spans="7:39" ht="12.75">
      <c r="G4455"/>
      <c r="AL4455" s="1"/>
      <c r="AM4455"/>
    </row>
    <row r="4456" spans="7:39" ht="12.75">
      <c r="G4456"/>
      <c r="AL4456" s="1"/>
      <c r="AM4456"/>
    </row>
    <row r="4457" spans="7:39" ht="12.75">
      <c r="G4457"/>
      <c r="AL4457" s="1"/>
      <c r="AM4457"/>
    </row>
    <row r="4458" spans="7:39" ht="12.75">
      <c r="G4458"/>
      <c r="AL4458" s="1"/>
      <c r="AM4458"/>
    </row>
    <row r="4459" spans="7:39" ht="12.75">
      <c r="G4459"/>
      <c r="AL4459" s="1"/>
      <c r="AM4459"/>
    </row>
    <row r="4460" spans="7:39" ht="12.75">
      <c r="G4460"/>
      <c r="AL4460" s="1"/>
      <c r="AM4460"/>
    </row>
    <row r="4461" spans="7:39" ht="12.75">
      <c r="G4461"/>
      <c r="AL4461" s="1"/>
      <c r="AM4461"/>
    </row>
    <row r="4462" spans="7:39" ht="12.75">
      <c r="G4462"/>
      <c r="AL4462" s="1"/>
      <c r="AM4462"/>
    </row>
    <row r="4463" spans="7:39" ht="12.75">
      <c r="G4463"/>
      <c r="AL4463" s="1"/>
      <c r="AM4463"/>
    </row>
    <row r="4464" spans="7:39" ht="12.75">
      <c r="G4464"/>
      <c r="AL4464" s="1"/>
      <c r="AM4464"/>
    </row>
    <row r="4465" spans="7:39" ht="12.75">
      <c r="G4465"/>
      <c r="AL4465" s="1"/>
      <c r="AM4465"/>
    </row>
    <row r="4466" spans="7:39" ht="12.75">
      <c r="G4466"/>
      <c r="AL4466" s="1"/>
      <c r="AM4466"/>
    </row>
    <row r="4467" spans="7:39" ht="12.75">
      <c r="G4467"/>
      <c r="AL4467" s="1"/>
      <c r="AM4467"/>
    </row>
    <row r="4468" spans="7:39" ht="12.75">
      <c r="G4468"/>
      <c r="AL4468" s="1"/>
      <c r="AM4468"/>
    </row>
    <row r="4469" spans="7:39" ht="12.75">
      <c r="G4469"/>
      <c r="AL4469" s="1"/>
      <c r="AM4469"/>
    </row>
    <row r="4470" spans="7:39" ht="12.75">
      <c r="G4470"/>
      <c r="AL4470" s="1"/>
      <c r="AM4470"/>
    </row>
    <row r="4471" spans="7:39" ht="12.75">
      <c r="G4471"/>
      <c r="AL4471" s="1"/>
      <c r="AM4471"/>
    </row>
    <row r="4472" spans="7:39" ht="12.75">
      <c r="G4472"/>
      <c r="AL4472" s="1"/>
      <c r="AM4472"/>
    </row>
    <row r="4473" spans="7:39" ht="12.75">
      <c r="G4473"/>
      <c r="AL4473" s="1"/>
      <c r="AM4473"/>
    </row>
    <row r="4474" spans="7:39" ht="12.75">
      <c r="G4474"/>
      <c r="AL4474" s="1"/>
      <c r="AM4474"/>
    </row>
    <row r="4475" spans="7:39" ht="12.75">
      <c r="G4475"/>
      <c r="AL4475" s="1"/>
      <c r="AM4475"/>
    </row>
    <row r="4476" spans="7:39" ht="12.75">
      <c r="G4476"/>
      <c r="AL4476" s="1"/>
      <c r="AM4476"/>
    </row>
    <row r="4477" spans="7:39" ht="12.75">
      <c r="G4477"/>
      <c r="AL4477" s="1"/>
      <c r="AM4477"/>
    </row>
    <row r="4478" spans="7:39" ht="12.75">
      <c r="G4478"/>
      <c r="AL4478" s="1"/>
      <c r="AM4478"/>
    </row>
    <row r="4479" spans="7:39" ht="12.75">
      <c r="G4479"/>
      <c r="AL4479" s="1"/>
      <c r="AM4479"/>
    </row>
    <row r="4480" spans="7:39" ht="12.75">
      <c r="G4480"/>
      <c r="AL4480" s="1"/>
      <c r="AM4480"/>
    </row>
    <row r="4481" spans="7:39" ht="12.75">
      <c r="G4481"/>
      <c r="AL4481" s="1"/>
      <c r="AM4481"/>
    </row>
    <row r="4482" spans="7:39" ht="12.75">
      <c r="G4482"/>
      <c r="AL4482" s="1"/>
      <c r="AM4482"/>
    </row>
    <row r="4483" spans="7:39" ht="12.75">
      <c r="G4483"/>
      <c r="AL4483" s="1"/>
      <c r="AM4483"/>
    </row>
    <row r="4484" spans="7:39" ht="12.75">
      <c r="G4484"/>
      <c r="AL4484" s="1"/>
      <c r="AM4484"/>
    </row>
    <row r="4485" spans="7:39" ht="12.75">
      <c r="G4485"/>
      <c r="AL4485" s="1"/>
      <c r="AM4485"/>
    </row>
    <row r="4486" spans="7:39" ht="12.75">
      <c r="G4486"/>
      <c r="AL4486" s="1"/>
      <c r="AM4486"/>
    </row>
    <row r="4487" spans="7:39" ht="12.75">
      <c r="G4487"/>
      <c r="AL4487" s="1"/>
      <c r="AM4487"/>
    </row>
    <row r="4488" spans="7:39" ht="12.75">
      <c r="G4488"/>
      <c r="AL4488" s="1"/>
      <c r="AM4488"/>
    </row>
    <row r="4489" spans="7:39" ht="12.75">
      <c r="G4489"/>
      <c r="AL4489" s="1"/>
      <c r="AM4489"/>
    </row>
    <row r="4490" spans="7:39" ht="12.75">
      <c r="G4490"/>
      <c r="AL4490" s="1"/>
      <c r="AM4490"/>
    </row>
    <row r="4491" spans="7:39" ht="12.75">
      <c r="G4491"/>
      <c r="AL4491" s="1"/>
      <c r="AM4491"/>
    </row>
    <row r="4492" spans="7:39" ht="12.75">
      <c r="G4492"/>
      <c r="AL4492" s="1"/>
      <c r="AM4492"/>
    </row>
    <row r="4493" spans="7:39" ht="12.75">
      <c r="G4493"/>
      <c r="AL4493" s="1"/>
      <c r="AM4493"/>
    </row>
    <row r="4494" spans="7:39" ht="12.75">
      <c r="G4494"/>
      <c r="AL4494" s="1"/>
      <c r="AM4494"/>
    </row>
    <row r="4495" spans="7:39" ht="12.75">
      <c r="G4495"/>
      <c r="AL4495" s="1"/>
      <c r="AM4495"/>
    </row>
    <row r="4496" spans="7:39" ht="12.75">
      <c r="G4496"/>
      <c r="AL4496" s="1"/>
      <c r="AM4496"/>
    </row>
    <row r="4497" spans="7:39" ht="12.75">
      <c r="G4497"/>
      <c r="AL4497" s="1"/>
      <c r="AM4497"/>
    </row>
    <row r="4498" spans="7:39" ht="12.75">
      <c r="G4498"/>
      <c r="AL4498" s="1"/>
      <c r="AM4498"/>
    </row>
    <row r="4499" spans="7:39" ht="12.75">
      <c r="G4499"/>
      <c r="AL4499" s="1"/>
      <c r="AM4499"/>
    </row>
    <row r="4500" spans="7:39" ht="12.75">
      <c r="G4500"/>
      <c r="AL4500" s="1"/>
      <c r="AM4500"/>
    </row>
    <row r="4501" spans="7:39" ht="12.75">
      <c r="G4501"/>
      <c r="AL4501" s="1"/>
      <c r="AM4501"/>
    </row>
    <row r="4502" spans="7:39" ht="12.75">
      <c r="G4502"/>
      <c r="AL4502" s="1"/>
      <c r="AM4502"/>
    </row>
    <row r="4503" spans="7:39" ht="12.75">
      <c r="G4503"/>
      <c r="AL4503" s="1"/>
      <c r="AM4503"/>
    </row>
    <row r="4504" spans="7:39" ht="12.75">
      <c r="G4504"/>
      <c r="AL4504" s="1"/>
      <c r="AM4504"/>
    </row>
    <row r="4505" spans="7:39" ht="12.75">
      <c r="G4505"/>
      <c r="AL4505" s="1"/>
      <c r="AM4505"/>
    </row>
    <row r="4506" spans="7:39" ht="12.75">
      <c r="G4506"/>
      <c r="AL4506" s="1"/>
      <c r="AM4506"/>
    </row>
    <row r="4507" spans="7:39" ht="12.75">
      <c r="G4507"/>
      <c r="AL4507" s="1"/>
      <c r="AM4507"/>
    </row>
    <row r="4508" spans="7:39" ht="12.75">
      <c r="G4508"/>
      <c r="AL4508" s="1"/>
      <c r="AM4508"/>
    </row>
    <row r="4509" spans="7:39" ht="12.75">
      <c r="G4509"/>
      <c r="AL4509" s="1"/>
      <c r="AM4509"/>
    </row>
    <row r="4510" spans="7:39" ht="12.75">
      <c r="G4510"/>
      <c r="AL4510" s="1"/>
      <c r="AM4510"/>
    </row>
    <row r="4511" spans="7:39" ht="12.75">
      <c r="G4511"/>
      <c r="AL4511" s="1"/>
      <c r="AM4511"/>
    </row>
    <row r="4512" spans="7:39" ht="12.75">
      <c r="G4512"/>
      <c r="AL4512" s="1"/>
      <c r="AM4512"/>
    </row>
    <row r="4513" spans="7:39" ht="12.75">
      <c r="G4513"/>
      <c r="AL4513" s="1"/>
      <c r="AM4513"/>
    </row>
    <row r="4514" spans="7:39" ht="12.75">
      <c r="G4514"/>
      <c r="AL4514" s="1"/>
      <c r="AM4514"/>
    </row>
    <row r="4515" spans="7:39" ht="12.75">
      <c r="G4515"/>
      <c r="AL4515" s="1"/>
      <c r="AM4515"/>
    </row>
    <row r="4516" spans="7:39" ht="12.75">
      <c r="G4516"/>
      <c r="AL4516" s="1"/>
      <c r="AM4516"/>
    </row>
    <row r="4517" spans="7:39" ht="12.75">
      <c r="G4517"/>
      <c r="AL4517" s="1"/>
      <c r="AM4517"/>
    </row>
    <row r="4518" spans="7:39" ht="12.75">
      <c r="G4518"/>
      <c r="AL4518" s="1"/>
      <c r="AM4518"/>
    </row>
    <row r="4519" spans="7:39" ht="12.75">
      <c r="G4519"/>
      <c r="AL4519" s="1"/>
      <c r="AM4519"/>
    </row>
    <row r="4520" spans="7:39" ht="12.75">
      <c r="G4520"/>
      <c r="AL4520" s="1"/>
      <c r="AM4520"/>
    </row>
    <row r="4521" spans="7:39" ht="12.75">
      <c r="G4521"/>
      <c r="AL4521" s="1"/>
      <c r="AM4521"/>
    </row>
    <row r="4522" spans="7:39" ht="12.75">
      <c r="G4522"/>
      <c r="AL4522" s="1"/>
      <c r="AM4522"/>
    </row>
    <row r="4523" spans="7:39" ht="12.75">
      <c r="G4523"/>
      <c r="AL4523" s="1"/>
      <c r="AM4523"/>
    </row>
    <row r="4524" spans="7:39" ht="12.75">
      <c r="G4524"/>
      <c r="AL4524" s="1"/>
      <c r="AM4524"/>
    </row>
    <row r="4525" spans="7:39" ht="12.75">
      <c r="G4525"/>
      <c r="AL4525" s="1"/>
      <c r="AM4525"/>
    </row>
    <row r="4526" spans="7:39" ht="12.75">
      <c r="G4526"/>
      <c r="AL4526" s="1"/>
      <c r="AM4526"/>
    </row>
    <row r="4527" spans="7:39" ht="12.75">
      <c r="G4527"/>
      <c r="AL4527" s="1"/>
      <c r="AM4527"/>
    </row>
    <row r="4528" spans="7:39" ht="12.75">
      <c r="G4528"/>
      <c r="AL4528" s="1"/>
      <c r="AM4528"/>
    </row>
    <row r="4529" spans="7:39" ht="12.75">
      <c r="G4529"/>
      <c r="AL4529" s="1"/>
      <c r="AM4529"/>
    </row>
    <row r="4530" spans="7:39" ht="12.75">
      <c r="G4530"/>
      <c r="AL4530" s="1"/>
      <c r="AM4530"/>
    </row>
    <row r="4531" spans="7:39" ht="12.75">
      <c r="G4531"/>
      <c r="AL4531" s="1"/>
      <c r="AM4531"/>
    </row>
    <row r="4532" spans="7:39" ht="12.75">
      <c r="G4532"/>
      <c r="AL4532" s="1"/>
      <c r="AM4532"/>
    </row>
    <row r="4533" spans="7:39" ht="12.75">
      <c r="G4533"/>
      <c r="AL4533" s="1"/>
      <c r="AM4533"/>
    </row>
    <row r="4534" spans="7:39" ht="12.75">
      <c r="G4534"/>
      <c r="AL4534" s="1"/>
      <c r="AM4534"/>
    </row>
    <row r="4535" spans="7:39" ht="12.75">
      <c r="G4535"/>
      <c r="AL4535" s="1"/>
      <c r="AM4535"/>
    </row>
    <row r="4536" spans="7:39" ht="12.75">
      <c r="G4536"/>
      <c r="AL4536" s="1"/>
      <c r="AM4536"/>
    </row>
    <row r="4537" spans="7:39" ht="12.75">
      <c r="G4537"/>
      <c r="AL4537" s="1"/>
      <c r="AM4537"/>
    </row>
    <row r="4538" spans="7:39" ht="12.75">
      <c r="G4538"/>
      <c r="AL4538" s="1"/>
      <c r="AM4538"/>
    </row>
    <row r="4539" spans="7:39" ht="12.75">
      <c r="G4539"/>
      <c r="AL4539" s="1"/>
      <c r="AM4539"/>
    </row>
    <row r="4540" spans="7:39" ht="12.75">
      <c r="G4540"/>
      <c r="AL4540" s="1"/>
      <c r="AM4540"/>
    </row>
    <row r="4541" spans="7:39" ht="12.75">
      <c r="G4541"/>
      <c r="AL4541" s="1"/>
      <c r="AM4541"/>
    </row>
    <row r="4542" spans="7:39" ht="12.75">
      <c r="G4542"/>
      <c r="AL4542" s="1"/>
      <c r="AM4542"/>
    </row>
    <row r="4543" spans="7:39" ht="12.75">
      <c r="G4543"/>
      <c r="AL4543" s="1"/>
      <c r="AM4543"/>
    </row>
    <row r="4544" spans="7:39" ht="12.75">
      <c r="G4544"/>
      <c r="AL4544" s="1"/>
      <c r="AM4544"/>
    </row>
    <row r="4545" spans="7:39" ht="12.75">
      <c r="G4545"/>
      <c r="AL4545" s="1"/>
      <c r="AM4545"/>
    </row>
    <row r="4546" spans="7:39" ht="12.75">
      <c r="G4546"/>
      <c r="AL4546" s="1"/>
      <c r="AM4546"/>
    </row>
    <row r="4547" spans="7:39" ht="12.75">
      <c r="G4547"/>
      <c r="AL4547" s="1"/>
      <c r="AM4547"/>
    </row>
    <row r="4548" spans="7:39" ht="12.75">
      <c r="G4548"/>
      <c r="AL4548" s="1"/>
      <c r="AM4548"/>
    </row>
    <row r="4549" spans="7:39" ht="12.75">
      <c r="G4549"/>
      <c r="AL4549" s="1"/>
      <c r="AM4549"/>
    </row>
    <row r="4550" spans="7:39" ht="12.75">
      <c r="G4550"/>
      <c r="AL4550" s="1"/>
      <c r="AM4550"/>
    </row>
    <row r="4551" spans="7:39" ht="12.75">
      <c r="G4551"/>
      <c r="AL4551" s="1"/>
      <c r="AM4551"/>
    </row>
    <row r="4552" spans="7:39" ht="12.75">
      <c r="G4552"/>
      <c r="AL4552" s="1"/>
      <c r="AM4552"/>
    </row>
    <row r="4553" spans="7:39" ht="12.75">
      <c r="G4553"/>
      <c r="AL4553" s="1"/>
      <c r="AM4553"/>
    </row>
    <row r="4554" spans="7:39" ht="12.75">
      <c r="G4554"/>
      <c r="AL4554" s="1"/>
      <c r="AM4554"/>
    </row>
    <row r="4555" spans="7:39" ht="12.75">
      <c r="G4555"/>
      <c r="AL4555" s="1"/>
      <c r="AM4555"/>
    </row>
    <row r="4556" spans="7:39" ht="12.75">
      <c r="G4556"/>
      <c r="AL4556" s="1"/>
      <c r="AM4556"/>
    </row>
    <row r="4557" spans="7:39" ht="12.75">
      <c r="G4557"/>
      <c r="AL4557" s="1"/>
      <c r="AM4557"/>
    </row>
    <row r="4558" spans="7:39" ht="12.75">
      <c r="G4558"/>
      <c r="AL4558" s="1"/>
      <c r="AM4558"/>
    </row>
    <row r="4559" spans="7:39" ht="12.75">
      <c r="G4559"/>
      <c r="AL4559" s="1"/>
      <c r="AM4559"/>
    </row>
    <row r="4560" spans="7:39" ht="12.75">
      <c r="G4560"/>
      <c r="AL4560" s="1"/>
      <c r="AM4560"/>
    </row>
    <row r="4561" spans="7:39" ht="12.75">
      <c r="G4561"/>
      <c r="AL4561" s="1"/>
      <c r="AM4561"/>
    </row>
    <row r="4562" spans="7:39" ht="12.75">
      <c r="G4562"/>
      <c r="AL4562" s="1"/>
      <c r="AM4562"/>
    </row>
    <row r="4563" spans="7:39" ht="12.75">
      <c r="G4563"/>
      <c r="AL4563" s="1"/>
      <c r="AM4563"/>
    </row>
    <row r="4564" spans="7:39" ht="12.75">
      <c r="G4564"/>
      <c r="AL4564" s="1"/>
      <c r="AM4564"/>
    </row>
    <row r="4565" spans="7:39" ht="12.75">
      <c r="G4565"/>
      <c r="AL4565" s="1"/>
      <c r="AM4565"/>
    </row>
    <row r="4566" spans="7:39" ht="12.75">
      <c r="G4566"/>
      <c r="AL4566" s="1"/>
      <c r="AM4566"/>
    </row>
    <row r="4567" spans="7:39" ht="12.75">
      <c r="G4567"/>
      <c r="AL4567" s="1"/>
      <c r="AM4567"/>
    </row>
    <row r="4568" spans="7:39" ht="12.75">
      <c r="G4568"/>
      <c r="AL4568" s="1"/>
      <c r="AM4568"/>
    </row>
    <row r="4569" spans="7:39" ht="12.75">
      <c r="G4569"/>
      <c r="AL4569" s="1"/>
      <c r="AM4569"/>
    </row>
    <row r="4570" spans="7:39" ht="12.75">
      <c r="G4570"/>
      <c r="AL4570" s="1"/>
      <c r="AM4570"/>
    </row>
    <row r="4571" spans="7:39" ht="12.75">
      <c r="G4571"/>
      <c r="AL4571" s="1"/>
      <c r="AM4571"/>
    </row>
    <row r="4572" spans="7:39" ht="12.75">
      <c r="G4572"/>
      <c r="AL4572" s="1"/>
      <c r="AM4572"/>
    </row>
    <row r="4573" spans="7:39" ht="12.75">
      <c r="G4573"/>
      <c r="AL4573" s="1"/>
      <c r="AM4573"/>
    </row>
    <row r="4574" spans="7:39" ht="12.75">
      <c r="G4574"/>
      <c r="AL4574" s="1"/>
      <c r="AM4574"/>
    </row>
    <row r="4575" spans="7:39" ht="12.75">
      <c r="G4575"/>
      <c r="AL4575" s="1"/>
      <c r="AM4575"/>
    </row>
    <row r="4576" spans="7:39" ht="12.75">
      <c r="G4576"/>
      <c r="AL4576" s="1"/>
      <c r="AM4576"/>
    </row>
    <row r="4577" spans="7:39" ht="12.75">
      <c r="G4577"/>
      <c r="AL4577" s="1"/>
      <c r="AM4577"/>
    </row>
    <row r="4578" spans="7:39" ht="12.75">
      <c r="G4578"/>
      <c r="AL4578" s="1"/>
      <c r="AM4578"/>
    </row>
    <row r="4579" spans="7:39" ht="12.75">
      <c r="G4579"/>
      <c r="AL4579" s="1"/>
      <c r="AM4579"/>
    </row>
    <row r="4580" spans="7:39" ht="12.75">
      <c r="G4580"/>
      <c r="AL4580" s="1"/>
      <c r="AM4580"/>
    </row>
    <row r="4581" spans="7:39" ht="12.75">
      <c r="G4581"/>
      <c r="AL4581" s="1"/>
      <c r="AM4581"/>
    </row>
    <row r="4582" spans="7:39" ht="12.75">
      <c r="G4582"/>
      <c r="AL4582" s="1"/>
      <c r="AM4582"/>
    </row>
    <row r="4583" spans="7:39" ht="12.75">
      <c r="G4583"/>
      <c r="AL4583" s="1"/>
      <c r="AM4583"/>
    </row>
    <row r="4584" spans="7:39" ht="12.75">
      <c r="G4584"/>
      <c r="AL4584" s="1"/>
      <c r="AM4584"/>
    </row>
    <row r="4585" spans="7:39" ht="12.75">
      <c r="G4585"/>
      <c r="AL4585" s="1"/>
      <c r="AM4585"/>
    </row>
    <row r="4586" spans="7:39" ht="12.75">
      <c r="G4586"/>
      <c r="AL4586" s="1"/>
      <c r="AM4586"/>
    </row>
    <row r="4587" spans="7:39" ht="12.75">
      <c r="G4587"/>
      <c r="AL4587" s="1"/>
      <c r="AM4587"/>
    </row>
    <row r="4588" spans="7:39" ht="12.75">
      <c r="G4588"/>
      <c r="AL4588" s="1"/>
      <c r="AM4588"/>
    </row>
    <row r="4589" spans="7:39" ht="12.75">
      <c r="G4589"/>
      <c r="AL4589" s="1"/>
      <c r="AM4589"/>
    </row>
    <row r="4590" spans="7:39" ht="12.75">
      <c r="G4590"/>
      <c r="AL4590" s="1"/>
      <c r="AM4590"/>
    </row>
    <row r="4591" spans="7:39" ht="12.75">
      <c r="G4591"/>
      <c r="AL4591" s="1"/>
      <c r="AM4591"/>
    </row>
    <row r="4592" spans="7:39" ht="12.75">
      <c r="G4592"/>
      <c r="AL4592" s="1"/>
      <c r="AM4592"/>
    </row>
    <row r="4593" spans="7:39" ht="12.75">
      <c r="G4593"/>
      <c r="AL4593" s="1"/>
      <c r="AM4593"/>
    </row>
    <row r="4594" spans="7:39" ht="12.75">
      <c r="G4594"/>
      <c r="AL4594" s="1"/>
      <c r="AM4594"/>
    </row>
    <row r="4595" spans="7:39" ht="12.75">
      <c r="G4595"/>
      <c r="AL4595" s="1"/>
      <c r="AM4595"/>
    </row>
    <row r="4596" spans="7:39" ht="12.75">
      <c r="G4596"/>
      <c r="AL4596" s="1"/>
      <c r="AM4596"/>
    </row>
    <row r="4597" spans="7:39" ht="12.75">
      <c r="G4597"/>
      <c r="AL4597" s="1"/>
      <c r="AM4597"/>
    </row>
    <row r="4598" spans="7:39" ht="12.75">
      <c r="G4598"/>
      <c r="AL4598" s="1"/>
      <c r="AM4598"/>
    </row>
    <row r="4599" spans="7:39" ht="12.75">
      <c r="G4599"/>
      <c r="AL4599" s="1"/>
      <c r="AM4599"/>
    </row>
    <row r="4600" spans="7:39" ht="12.75">
      <c r="G4600"/>
      <c r="AL4600" s="1"/>
      <c r="AM4600"/>
    </row>
    <row r="4601" spans="7:39" ht="12.75">
      <c r="G4601"/>
      <c r="AL4601" s="1"/>
      <c r="AM4601"/>
    </row>
    <row r="4602" spans="7:39" ht="12.75">
      <c r="G4602"/>
      <c r="AL4602" s="1"/>
      <c r="AM4602"/>
    </row>
    <row r="4603" spans="7:39" ht="12.75">
      <c r="G4603"/>
      <c r="AL4603" s="1"/>
      <c r="AM4603"/>
    </row>
    <row r="4604" spans="7:39" ht="12.75">
      <c r="G4604"/>
      <c r="AL4604" s="1"/>
      <c r="AM4604"/>
    </row>
    <row r="4605" spans="7:39" ht="12.75">
      <c r="G4605"/>
      <c r="AL4605" s="1"/>
      <c r="AM4605"/>
    </row>
    <row r="4606" spans="7:39" ht="12.75">
      <c r="G4606"/>
      <c r="AL4606" s="1"/>
      <c r="AM4606"/>
    </row>
    <row r="4607" spans="7:39" ht="12.75">
      <c r="G4607"/>
      <c r="AL4607" s="1"/>
      <c r="AM4607"/>
    </row>
    <row r="4608" spans="7:39" ht="12.75">
      <c r="G4608"/>
      <c r="AL4608" s="1"/>
      <c r="AM4608"/>
    </row>
    <row r="4609" spans="7:39" ht="12.75">
      <c r="G4609"/>
      <c r="AL4609" s="1"/>
      <c r="AM4609"/>
    </row>
    <row r="4610" spans="7:39" ht="12.75">
      <c r="G4610"/>
      <c r="AL4610" s="1"/>
      <c r="AM4610"/>
    </row>
    <row r="4611" spans="7:39" ht="12.75">
      <c r="G4611"/>
      <c r="AL4611" s="1"/>
      <c r="AM4611"/>
    </row>
    <row r="4612" spans="7:39" ht="12.75">
      <c r="G4612"/>
      <c r="AL4612" s="1"/>
      <c r="AM4612"/>
    </row>
    <row r="4613" spans="7:39" ht="12.75">
      <c r="G4613"/>
      <c r="AL4613" s="1"/>
      <c r="AM4613"/>
    </row>
    <row r="4614" spans="7:39" ht="12.75">
      <c r="G4614"/>
      <c r="AL4614" s="1"/>
      <c r="AM4614"/>
    </row>
    <row r="4615" spans="7:39" ht="12.75">
      <c r="G4615"/>
      <c r="AL4615" s="1"/>
      <c r="AM4615"/>
    </row>
    <row r="4616" spans="7:39" ht="12.75">
      <c r="G4616"/>
      <c r="AL4616" s="1"/>
      <c r="AM4616"/>
    </row>
    <row r="4617" spans="7:39" ht="12.75">
      <c r="G4617"/>
      <c r="AL4617" s="1"/>
      <c r="AM4617"/>
    </row>
    <row r="4618" spans="7:39" ht="12.75">
      <c r="G4618"/>
      <c r="AL4618" s="1"/>
      <c r="AM4618"/>
    </row>
    <row r="4619" spans="7:39" ht="12.75">
      <c r="G4619"/>
      <c r="AL4619" s="1"/>
      <c r="AM4619"/>
    </row>
    <row r="4620" spans="7:39" ht="12.75">
      <c r="G4620"/>
      <c r="AL4620" s="1"/>
      <c r="AM4620"/>
    </row>
    <row r="4621" spans="7:39" ht="12.75">
      <c r="G4621"/>
      <c r="AL4621" s="1"/>
      <c r="AM4621"/>
    </row>
    <row r="4622" spans="7:39" ht="12.75">
      <c r="G4622"/>
      <c r="AL4622" s="1"/>
      <c r="AM4622"/>
    </row>
    <row r="4623" spans="7:39" ht="12.75">
      <c r="G4623"/>
      <c r="AL4623" s="1"/>
      <c r="AM4623"/>
    </row>
    <row r="4624" spans="7:39" ht="12.75">
      <c r="G4624"/>
      <c r="AL4624" s="1"/>
      <c r="AM4624"/>
    </row>
    <row r="4625" spans="7:39" ht="12.75">
      <c r="G4625"/>
      <c r="AL4625" s="1"/>
      <c r="AM4625"/>
    </row>
    <row r="4626" spans="7:39" ht="12.75">
      <c r="G4626"/>
      <c r="AL4626" s="1"/>
      <c r="AM4626"/>
    </row>
    <row r="4627" spans="7:39" ht="12.75">
      <c r="G4627"/>
      <c r="AL4627" s="1"/>
      <c r="AM4627"/>
    </row>
    <row r="4628" spans="7:39" ht="12.75">
      <c r="G4628"/>
      <c r="AL4628" s="1"/>
      <c r="AM4628"/>
    </row>
    <row r="4629" spans="7:39" ht="12.75">
      <c r="G4629"/>
      <c r="AL4629" s="1"/>
      <c r="AM4629"/>
    </row>
    <row r="4630" spans="7:39" ht="12.75">
      <c r="G4630"/>
      <c r="AL4630" s="1"/>
      <c r="AM4630"/>
    </row>
    <row r="4631" spans="7:39" ht="12.75">
      <c r="G4631"/>
      <c r="AL4631" s="1"/>
      <c r="AM4631"/>
    </row>
    <row r="4632" spans="7:39" ht="12.75">
      <c r="G4632"/>
      <c r="AL4632" s="1"/>
      <c r="AM4632"/>
    </row>
    <row r="4633" spans="7:39" ht="12.75">
      <c r="G4633"/>
      <c r="AL4633" s="1"/>
      <c r="AM4633"/>
    </row>
    <row r="4634" spans="7:39" ht="12.75">
      <c r="G4634"/>
      <c r="AL4634" s="1"/>
      <c r="AM4634"/>
    </row>
    <row r="4635" spans="7:39" ht="12.75">
      <c r="G4635"/>
      <c r="AL4635" s="1"/>
      <c r="AM4635"/>
    </row>
    <row r="4636" spans="7:39" ht="12.75">
      <c r="G4636"/>
      <c r="AL4636" s="1"/>
      <c r="AM4636"/>
    </row>
    <row r="4637" spans="7:39" ht="12.75">
      <c r="G4637"/>
      <c r="AL4637" s="1"/>
      <c r="AM4637"/>
    </row>
    <row r="4638" spans="7:39" ht="12.75">
      <c r="G4638"/>
      <c r="AL4638" s="1"/>
      <c r="AM4638"/>
    </row>
    <row r="4639" spans="7:39" ht="12.75">
      <c r="G4639"/>
      <c r="AL4639" s="1"/>
      <c r="AM4639"/>
    </row>
    <row r="4640" spans="7:39" ht="12.75">
      <c r="G4640"/>
      <c r="AL4640" s="1"/>
      <c r="AM4640"/>
    </row>
    <row r="4641" spans="7:39" ht="12.75">
      <c r="G4641"/>
      <c r="AL4641" s="1"/>
      <c r="AM4641"/>
    </row>
    <row r="4642" spans="7:39" ht="12.75">
      <c r="G4642"/>
      <c r="AL4642" s="1"/>
      <c r="AM4642"/>
    </row>
    <row r="4643" spans="7:39" ht="12.75">
      <c r="G4643"/>
      <c r="AL4643" s="1"/>
      <c r="AM4643"/>
    </row>
    <row r="4644" spans="7:39" ht="12.75">
      <c r="G4644"/>
      <c r="AL4644" s="1"/>
      <c r="AM4644"/>
    </row>
    <row r="4645" spans="7:39" ht="12.75">
      <c r="G4645"/>
      <c r="AL4645" s="1"/>
      <c r="AM4645"/>
    </row>
    <row r="4646" spans="7:39" ht="12.75">
      <c r="G4646"/>
      <c r="AL4646" s="1"/>
      <c r="AM4646"/>
    </row>
    <row r="4647" spans="7:39" ht="12.75">
      <c r="G4647"/>
      <c r="AL4647" s="1"/>
      <c r="AM4647"/>
    </row>
    <row r="4648" spans="7:39" ht="12.75">
      <c r="G4648"/>
      <c r="AL4648" s="1"/>
      <c r="AM4648"/>
    </row>
    <row r="4649" spans="7:39" ht="12.75">
      <c r="G4649"/>
      <c r="AL4649" s="1"/>
      <c r="AM4649"/>
    </row>
    <row r="4650" spans="7:39" ht="12.75">
      <c r="G4650"/>
      <c r="AL4650" s="1"/>
      <c r="AM4650"/>
    </row>
    <row r="4651" spans="7:39" ht="12.75">
      <c r="G4651"/>
      <c r="AL4651" s="1"/>
      <c r="AM4651"/>
    </row>
    <row r="4652" spans="7:39" ht="12.75">
      <c r="G4652"/>
      <c r="AL4652" s="1"/>
      <c r="AM4652"/>
    </row>
    <row r="4653" spans="7:39" ht="12.75">
      <c r="G4653"/>
      <c r="AL4653" s="1"/>
      <c r="AM4653"/>
    </row>
    <row r="4654" spans="7:39" ht="12.75">
      <c r="G4654"/>
      <c r="AL4654" s="1"/>
      <c r="AM4654"/>
    </row>
    <row r="4655" spans="7:39" ht="12.75">
      <c r="G4655"/>
      <c r="AL4655" s="1"/>
      <c r="AM4655"/>
    </row>
    <row r="4656" spans="7:39" ht="12.75">
      <c r="G4656"/>
      <c r="AL4656" s="1"/>
      <c r="AM4656"/>
    </row>
    <row r="4657" spans="7:39" ht="12.75">
      <c r="G4657"/>
      <c r="AL4657" s="1"/>
      <c r="AM4657"/>
    </row>
    <row r="4658" spans="7:39" ht="12.75">
      <c r="G4658"/>
      <c r="AL4658" s="1"/>
      <c r="AM4658"/>
    </row>
    <row r="4659" spans="7:39" ht="12.75">
      <c r="G4659"/>
      <c r="AL4659" s="1"/>
      <c r="AM4659"/>
    </row>
    <row r="4660" spans="7:39" ht="12.75">
      <c r="G4660"/>
      <c r="AL4660" s="1"/>
      <c r="AM4660"/>
    </row>
    <row r="4661" spans="7:39" ht="12.75">
      <c r="G4661"/>
      <c r="AL4661" s="1"/>
      <c r="AM4661"/>
    </row>
    <row r="4662" spans="7:39" ht="12.75">
      <c r="G4662"/>
      <c r="AL4662" s="1"/>
      <c r="AM4662"/>
    </row>
    <row r="4663" spans="7:39" ht="12.75">
      <c r="G4663"/>
      <c r="AL4663" s="1"/>
      <c r="AM4663"/>
    </row>
    <row r="4664" spans="7:39" ht="12.75">
      <c r="G4664"/>
      <c r="AL4664" s="1"/>
      <c r="AM4664"/>
    </row>
    <row r="4665" spans="7:39" ht="12.75">
      <c r="G4665"/>
      <c r="AL4665" s="1"/>
      <c r="AM4665"/>
    </row>
    <row r="4666" spans="7:39" ht="12.75">
      <c r="G4666"/>
      <c r="AL4666" s="1"/>
      <c r="AM4666"/>
    </row>
    <row r="4667" spans="7:39" ht="12.75">
      <c r="G4667"/>
      <c r="AL4667" s="1"/>
      <c r="AM4667"/>
    </row>
    <row r="4668" spans="7:39" ht="12.75">
      <c r="G4668"/>
      <c r="AL4668" s="1"/>
      <c r="AM4668"/>
    </row>
    <row r="4669" spans="7:39" ht="12.75">
      <c r="G4669"/>
      <c r="AL4669" s="1"/>
      <c r="AM4669"/>
    </row>
    <row r="4670" spans="7:39" ht="12.75">
      <c r="G4670"/>
      <c r="AL4670" s="1"/>
      <c r="AM4670"/>
    </row>
    <row r="4671" spans="7:39" ht="12.75">
      <c r="G4671"/>
      <c r="AL4671" s="1"/>
      <c r="AM4671"/>
    </row>
    <row r="4672" spans="7:39" ht="12.75">
      <c r="G4672"/>
      <c r="AL4672" s="1"/>
      <c r="AM4672"/>
    </row>
    <row r="4673" spans="7:39" ht="12.75">
      <c r="G4673"/>
      <c r="AL4673" s="1"/>
      <c r="AM4673"/>
    </row>
    <row r="4674" spans="7:39" ht="12.75">
      <c r="G4674"/>
      <c r="AL4674" s="1"/>
      <c r="AM4674"/>
    </row>
    <row r="4675" spans="7:39" ht="12.75">
      <c r="G4675"/>
      <c r="AL4675" s="1"/>
      <c r="AM4675"/>
    </row>
    <row r="4676" spans="7:39" ht="12.75">
      <c r="G4676"/>
      <c r="AL4676" s="1"/>
      <c r="AM4676"/>
    </row>
    <row r="4677" spans="7:39" ht="12.75">
      <c r="G4677"/>
      <c r="AL4677" s="1"/>
      <c r="AM4677"/>
    </row>
    <row r="4678" spans="7:39" ht="12.75">
      <c r="G4678"/>
      <c r="AL4678" s="1"/>
      <c r="AM4678"/>
    </row>
    <row r="4679" spans="7:39" ht="12.75">
      <c r="G4679"/>
      <c r="AL4679" s="1"/>
      <c r="AM4679"/>
    </row>
    <row r="4680" spans="7:39" ht="12.75">
      <c r="G4680"/>
      <c r="AL4680" s="1"/>
      <c r="AM4680"/>
    </row>
    <row r="4681" spans="7:39" ht="12.75">
      <c r="G4681"/>
      <c r="AL4681" s="1"/>
      <c r="AM4681"/>
    </row>
    <row r="4682" spans="7:39" ht="12.75">
      <c r="G4682"/>
      <c r="AL4682" s="1"/>
      <c r="AM4682"/>
    </row>
    <row r="4683" spans="7:39" ht="12.75">
      <c r="G4683"/>
      <c r="AL4683" s="1"/>
      <c r="AM4683"/>
    </row>
    <row r="4684" spans="7:39" ht="12.75">
      <c r="G4684"/>
      <c r="AL4684" s="1"/>
      <c r="AM4684"/>
    </row>
    <row r="4685" spans="7:39" ht="12.75">
      <c r="G4685"/>
      <c r="AL4685" s="1"/>
      <c r="AM4685"/>
    </row>
    <row r="4686" spans="7:39" ht="12.75">
      <c r="G4686"/>
      <c r="AL4686" s="1"/>
      <c r="AM4686"/>
    </row>
    <row r="4687" spans="7:39" ht="12.75">
      <c r="G4687"/>
      <c r="AL4687" s="1"/>
      <c r="AM4687"/>
    </row>
    <row r="4688" spans="7:39" ht="12.75">
      <c r="G4688"/>
      <c r="AL4688" s="1"/>
      <c r="AM4688"/>
    </row>
    <row r="4689" spans="7:39" ht="12.75">
      <c r="G4689"/>
      <c r="AL4689" s="1"/>
      <c r="AM4689"/>
    </row>
    <row r="4690" spans="7:39" ht="12.75">
      <c r="G4690"/>
      <c r="AL4690" s="1"/>
      <c r="AM4690"/>
    </row>
    <row r="4691" spans="7:39" ht="12.75">
      <c r="G4691"/>
      <c r="AL4691" s="1"/>
      <c r="AM4691"/>
    </row>
    <row r="4692" spans="7:39" ht="12.75">
      <c r="G4692"/>
      <c r="AL4692" s="1"/>
      <c r="AM4692"/>
    </row>
    <row r="4693" spans="7:39" ht="12.75">
      <c r="G4693"/>
      <c r="AL4693" s="1"/>
      <c r="AM4693"/>
    </row>
    <row r="4694" spans="7:39" ht="12.75">
      <c r="G4694"/>
      <c r="AL4694" s="1"/>
      <c r="AM4694"/>
    </row>
    <row r="4695" spans="7:39" ht="12.75">
      <c r="G4695"/>
      <c r="AL4695" s="1"/>
      <c r="AM4695"/>
    </row>
    <row r="4696" spans="7:39" ht="12.75">
      <c r="G4696"/>
      <c r="AL4696" s="1"/>
      <c r="AM4696"/>
    </row>
    <row r="4697" spans="7:39" ht="12.75">
      <c r="G4697"/>
      <c r="AL4697" s="1"/>
      <c r="AM4697"/>
    </row>
    <row r="4698" spans="7:39" ht="12.75">
      <c r="G4698"/>
      <c r="AL4698" s="1"/>
      <c r="AM4698"/>
    </row>
    <row r="4699" spans="7:39" ht="12.75">
      <c r="G4699"/>
      <c r="AL4699" s="1"/>
      <c r="AM4699"/>
    </row>
    <row r="4700" spans="7:39" ht="12.75">
      <c r="G4700"/>
      <c r="AL4700" s="1"/>
      <c r="AM4700"/>
    </row>
    <row r="4701" spans="7:39" ht="12.75">
      <c r="G4701"/>
      <c r="AL4701" s="1"/>
      <c r="AM4701"/>
    </row>
    <row r="4702" spans="7:39" ht="12.75">
      <c r="G4702"/>
      <c r="AL4702" s="1"/>
      <c r="AM4702"/>
    </row>
    <row r="4703" spans="7:39" ht="12.75">
      <c r="G4703"/>
      <c r="AL4703" s="1"/>
      <c r="AM4703"/>
    </row>
    <row r="4704" spans="7:39" ht="12.75">
      <c r="G4704"/>
      <c r="AL4704" s="1"/>
      <c r="AM4704"/>
    </row>
    <row r="4705" spans="7:39" ht="12.75">
      <c r="G4705"/>
      <c r="AL4705" s="1"/>
      <c r="AM4705"/>
    </row>
    <row r="4706" spans="7:39" ht="12.75">
      <c r="G4706"/>
      <c r="AL4706" s="1"/>
      <c r="AM4706"/>
    </row>
    <row r="4707" spans="7:39" ht="12.75">
      <c r="G4707"/>
      <c r="AL4707" s="1"/>
      <c r="AM4707"/>
    </row>
    <row r="4708" spans="7:39" ht="12.75">
      <c r="G4708"/>
      <c r="AL4708" s="1"/>
      <c r="AM4708"/>
    </row>
    <row r="4709" spans="7:39" ht="12.75">
      <c r="G4709"/>
      <c r="AL4709" s="1"/>
      <c r="AM4709"/>
    </row>
    <row r="4710" spans="7:39" ht="12.75">
      <c r="G4710"/>
      <c r="AL4710" s="1"/>
      <c r="AM4710"/>
    </row>
    <row r="4711" spans="7:39" ht="12.75">
      <c r="G4711"/>
      <c r="AL4711" s="1"/>
      <c r="AM4711"/>
    </row>
    <row r="4712" spans="7:39" ht="12.75">
      <c r="G4712"/>
      <c r="AL4712" s="1"/>
      <c r="AM4712"/>
    </row>
    <row r="4713" spans="7:39" ht="12.75">
      <c r="G4713"/>
      <c r="AL4713" s="1"/>
      <c r="AM4713"/>
    </row>
    <row r="4714" spans="7:39" ht="12.75">
      <c r="G4714"/>
      <c r="AL4714" s="1"/>
      <c r="AM4714"/>
    </row>
    <row r="4715" spans="7:39" ht="12.75">
      <c r="G4715"/>
      <c r="AL4715" s="1"/>
      <c r="AM4715"/>
    </row>
    <row r="4716" spans="7:39" ht="12.75">
      <c r="G4716"/>
      <c r="AL4716" s="1"/>
      <c r="AM4716"/>
    </row>
    <row r="4717" spans="7:39" ht="12.75">
      <c r="G4717"/>
      <c r="AL4717" s="1"/>
      <c r="AM4717"/>
    </row>
    <row r="4718" spans="7:39" ht="12.75">
      <c r="G4718"/>
      <c r="AL4718" s="1"/>
      <c r="AM4718"/>
    </row>
    <row r="4719" spans="7:39" ht="12.75">
      <c r="G4719"/>
      <c r="AL4719" s="1"/>
      <c r="AM4719"/>
    </row>
    <row r="4720" spans="7:39" ht="12.75">
      <c r="G4720"/>
      <c r="AL4720" s="1"/>
      <c r="AM4720"/>
    </row>
    <row r="4721" spans="7:39" ht="12.75">
      <c r="G4721"/>
      <c r="AL4721" s="1"/>
      <c r="AM4721"/>
    </row>
    <row r="4722" spans="7:39" ht="12.75">
      <c r="G4722"/>
      <c r="AL4722" s="1"/>
      <c r="AM4722"/>
    </row>
    <row r="4723" spans="7:39" ht="12.75">
      <c r="G4723"/>
      <c r="AL4723" s="1"/>
      <c r="AM4723"/>
    </row>
    <row r="4724" spans="7:39" ht="12.75">
      <c r="G4724"/>
      <c r="AL4724" s="1"/>
      <c r="AM4724"/>
    </row>
    <row r="4725" spans="7:39" ht="12.75">
      <c r="G4725"/>
      <c r="AL4725" s="1"/>
      <c r="AM4725"/>
    </row>
    <row r="4726" spans="7:39" ht="12.75">
      <c r="G4726"/>
      <c r="AL4726" s="1"/>
      <c r="AM4726"/>
    </row>
    <row r="4727" spans="7:39" ht="12.75">
      <c r="G4727"/>
      <c r="AL4727" s="1"/>
      <c r="AM4727"/>
    </row>
    <row r="4728" spans="7:39" ht="12.75">
      <c r="G4728"/>
      <c r="AL4728" s="1"/>
      <c r="AM4728"/>
    </row>
    <row r="4729" spans="7:39" ht="12.75">
      <c r="G4729"/>
      <c r="AL4729" s="1"/>
      <c r="AM4729"/>
    </row>
    <row r="4730" spans="7:39" ht="12.75">
      <c r="G4730"/>
      <c r="AL4730" s="1"/>
      <c r="AM4730"/>
    </row>
    <row r="4731" spans="7:39" ht="12.75">
      <c r="G4731"/>
      <c r="AL4731" s="1"/>
      <c r="AM4731"/>
    </row>
    <row r="4732" spans="7:39" ht="12.75">
      <c r="G4732"/>
      <c r="AL4732" s="1"/>
      <c r="AM4732"/>
    </row>
    <row r="4733" spans="7:39" ht="12.75">
      <c r="G4733"/>
      <c r="AL4733" s="1"/>
      <c r="AM4733"/>
    </row>
    <row r="4734" spans="7:39" ht="12.75">
      <c r="G4734"/>
      <c r="AL4734" s="1"/>
      <c r="AM4734"/>
    </row>
    <row r="4735" spans="7:39" ht="12.75">
      <c r="G4735"/>
      <c r="AL4735" s="1"/>
      <c r="AM4735"/>
    </row>
    <row r="4736" spans="7:39" ht="12.75">
      <c r="G4736"/>
      <c r="AL4736" s="1"/>
      <c r="AM4736"/>
    </row>
    <row r="4737" spans="7:39" ht="12.75">
      <c r="G4737"/>
      <c r="AL4737" s="1"/>
      <c r="AM4737"/>
    </row>
    <row r="4738" spans="7:39" ht="12.75">
      <c r="G4738"/>
      <c r="AL4738" s="1"/>
      <c r="AM4738"/>
    </row>
    <row r="4739" spans="7:39" ht="12.75">
      <c r="G4739"/>
      <c r="AL4739" s="1"/>
      <c r="AM4739"/>
    </row>
    <row r="4740" spans="7:39" ht="12.75">
      <c r="G4740"/>
      <c r="AL4740" s="1"/>
      <c r="AM4740"/>
    </row>
    <row r="4741" spans="7:39" ht="12.75">
      <c r="G4741"/>
      <c r="AL4741" s="1"/>
      <c r="AM4741"/>
    </row>
    <row r="4742" spans="7:39" ht="12.75">
      <c r="G4742"/>
      <c r="AL4742" s="1"/>
      <c r="AM4742"/>
    </row>
    <row r="4743" spans="7:39" ht="12.75">
      <c r="G4743"/>
      <c r="AL4743" s="1"/>
      <c r="AM4743"/>
    </row>
    <row r="4744" spans="7:39" ht="12.75">
      <c r="G4744"/>
      <c r="AL4744" s="1"/>
      <c r="AM4744"/>
    </row>
    <row r="4745" spans="7:39" ht="12.75">
      <c r="G4745"/>
      <c r="AL4745" s="1"/>
      <c r="AM4745"/>
    </row>
    <row r="4746" spans="7:39" ht="12.75">
      <c r="G4746"/>
      <c r="AL4746" s="1"/>
      <c r="AM4746"/>
    </row>
    <row r="4747" spans="7:39" ht="12.75">
      <c r="G4747"/>
      <c r="AL4747" s="1"/>
      <c r="AM4747"/>
    </row>
    <row r="4748" spans="7:39" ht="12.75">
      <c r="G4748"/>
      <c r="AL4748" s="1"/>
      <c r="AM4748"/>
    </row>
    <row r="4749" spans="7:39" ht="12.75">
      <c r="G4749"/>
      <c r="AL4749" s="1"/>
      <c r="AM4749"/>
    </row>
    <row r="4750" spans="7:39" ht="12.75">
      <c r="G4750"/>
      <c r="AL4750" s="1"/>
      <c r="AM4750"/>
    </row>
    <row r="4751" spans="7:39" ht="12.75">
      <c r="G4751"/>
      <c r="AL4751" s="1"/>
      <c r="AM4751"/>
    </row>
    <row r="4752" spans="7:39" ht="12.75">
      <c r="G4752"/>
      <c r="AL4752" s="1"/>
      <c r="AM4752"/>
    </row>
    <row r="4753" spans="7:39" ht="12.75">
      <c r="G4753"/>
      <c r="AL4753" s="1"/>
      <c r="AM4753"/>
    </row>
    <row r="4754" spans="7:39" ht="12.75">
      <c r="G4754"/>
      <c r="AL4754" s="1"/>
      <c r="AM4754"/>
    </row>
    <row r="4755" spans="7:39" ht="12.75">
      <c r="G4755"/>
      <c r="AL4755" s="1"/>
      <c r="AM4755"/>
    </row>
    <row r="4756" spans="7:39" ht="12.75">
      <c r="G4756"/>
      <c r="AL4756" s="1"/>
      <c r="AM4756"/>
    </row>
    <row r="4757" spans="7:39" ht="12.75">
      <c r="G4757"/>
      <c r="AL4757" s="1"/>
      <c r="AM4757"/>
    </row>
    <row r="4758" spans="7:39" ht="12.75">
      <c r="G4758"/>
      <c r="AL4758" s="1"/>
      <c r="AM4758"/>
    </row>
    <row r="4759" spans="7:39" ht="12.75">
      <c r="G4759"/>
      <c r="AL4759" s="1"/>
      <c r="AM4759"/>
    </row>
    <row r="4760" spans="7:39" ht="12.75">
      <c r="G4760"/>
      <c r="AL4760" s="1"/>
      <c r="AM4760"/>
    </row>
    <row r="4761" spans="7:39" ht="12.75">
      <c r="G4761"/>
      <c r="AL4761" s="1"/>
      <c r="AM4761"/>
    </row>
    <row r="4762" spans="7:39" ht="12.75">
      <c r="G4762"/>
      <c r="AL4762" s="1"/>
      <c r="AM4762"/>
    </row>
    <row r="4763" spans="7:39" ht="12.75">
      <c r="G4763"/>
      <c r="AL4763" s="1"/>
      <c r="AM4763"/>
    </row>
    <row r="4764" spans="7:39" ht="12.75">
      <c r="G4764"/>
      <c r="AL4764" s="1"/>
      <c r="AM4764"/>
    </row>
    <row r="4765" spans="7:39" ht="12.75">
      <c r="G4765"/>
      <c r="AL4765" s="1"/>
      <c r="AM4765"/>
    </row>
    <row r="4766" spans="7:39" ht="12.75">
      <c r="G4766"/>
      <c r="AL4766" s="1"/>
      <c r="AM4766"/>
    </row>
    <row r="4767" spans="7:39" ht="12.75">
      <c r="G4767"/>
      <c r="AL4767" s="1"/>
      <c r="AM4767"/>
    </row>
    <row r="4768" spans="7:39" ht="12.75">
      <c r="G4768"/>
      <c r="AL4768" s="1"/>
      <c r="AM4768"/>
    </row>
    <row r="4769" spans="7:39" ht="12.75">
      <c r="G4769"/>
      <c r="AL4769" s="1"/>
      <c r="AM4769"/>
    </row>
    <row r="4770" spans="7:39" ht="12.75">
      <c r="G4770"/>
      <c r="AL4770" s="1"/>
      <c r="AM4770"/>
    </row>
    <row r="4771" spans="7:39" ht="12.75">
      <c r="G4771"/>
      <c r="AL4771" s="1"/>
      <c r="AM4771"/>
    </row>
    <row r="4772" spans="7:39" ht="12.75">
      <c r="G4772"/>
      <c r="AL4772" s="1"/>
      <c r="AM4772"/>
    </row>
    <row r="4773" spans="7:39" ht="12.75">
      <c r="G4773"/>
      <c r="AL4773" s="1"/>
      <c r="AM4773"/>
    </row>
    <row r="4774" spans="7:39" ht="12.75">
      <c r="G4774"/>
      <c r="AL4774" s="1"/>
      <c r="AM4774"/>
    </row>
    <row r="4775" spans="7:39" ht="12.75">
      <c r="G4775"/>
      <c r="AL4775" s="1"/>
      <c r="AM4775"/>
    </row>
    <row r="4776" spans="7:39" ht="12.75">
      <c r="G4776"/>
      <c r="AL4776" s="1"/>
      <c r="AM4776"/>
    </row>
    <row r="4777" spans="7:39" ht="12.75">
      <c r="G4777"/>
      <c r="AL4777" s="1"/>
      <c r="AM4777"/>
    </row>
    <row r="4778" spans="7:39" ht="12.75">
      <c r="G4778"/>
      <c r="AL4778" s="1"/>
      <c r="AM4778"/>
    </row>
    <row r="4779" spans="7:39" ht="12.75">
      <c r="G4779"/>
      <c r="AL4779" s="1"/>
      <c r="AM4779"/>
    </row>
    <row r="4780" spans="7:39" ht="12.75">
      <c r="G4780"/>
      <c r="AL4780" s="1"/>
      <c r="AM4780"/>
    </row>
    <row r="4781" spans="7:39" ht="12.75">
      <c r="G4781"/>
      <c r="AL4781" s="1"/>
      <c r="AM4781"/>
    </row>
    <row r="4782" spans="7:39" ht="12.75">
      <c r="G4782"/>
      <c r="AL4782" s="1"/>
      <c r="AM4782"/>
    </row>
    <row r="4783" spans="7:39" ht="12.75">
      <c r="G4783"/>
      <c r="AL4783" s="1"/>
      <c r="AM4783"/>
    </row>
    <row r="4784" spans="7:39" ht="12.75">
      <c r="G4784"/>
      <c r="AL4784" s="1"/>
      <c r="AM4784"/>
    </row>
    <row r="4785" spans="7:39" ht="12.75">
      <c r="G4785"/>
      <c r="AL4785" s="1"/>
      <c r="AM4785"/>
    </row>
    <row r="4786" spans="7:39" ht="12.75">
      <c r="G4786"/>
      <c r="AL4786" s="1"/>
      <c r="AM4786"/>
    </row>
  </sheetData>
  <mergeCells count="3">
    <mergeCell ref="J1:Q1"/>
    <mergeCell ref="R1:Y1"/>
    <mergeCell ref="Z1:AG1"/>
  </mergeCells>
  <dataValidations count="1">
    <dataValidation type="whole" operator="notEqual" allowBlank="1" showInputMessage="1" showErrorMessage="1" errorTitle="Error" error="el nº 4 no esta permitido&#10;&#10;" sqref="Y52:AE458 J28:P36 Z28:AF36 R28:X36 Z3:AF7 J3:P7 Z9:AF26 J9:P26 R9:X26 I52:O458 Q52:W458 R3:X7">
      <formula1>4</formula1>
    </dataValidation>
  </dataValidations>
  <printOptions horizontalCentered="1" verticalCentered="1"/>
  <pageMargins left="0.11811023622047245" right="0.11811023622047245" top="0.5905511811023623" bottom="0.5905511811023623" header="0" footer="0"/>
  <pageSetup horizontalDpi="300" verticalDpi="300" orientation="landscape" paperSize="9" scale="67" r:id="rId1"/>
  <headerFooter alignWithMargins="0">
    <oddHeader>&amp;L&amp;"Arial,Negrita"&amp;12IX TRIAL AYUNTAMIENTO DE CARTES
MIJAROJOS 03-05-2009&amp;C&amp;"Arial Black,Normal"&amp;14&amp;UCAMPEONATO DE TRIAL 
DE CANTABRIA 2009&amp;R&amp;"Arial,Negrita"&amp;UPUNTUACIONES
ORGANIZADO POR &amp;12MOTO- CLUB CSR SPORT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2009-05-03T20:06:47Z</cp:lastPrinted>
  <dcterms:created xsi:type="dcterms:W3CDTF">1996-11-27T10:00:04Z</dcterms:created>
  <dcterms:modified xsi:type="dcterms:W3CDTF">2009-05-07T16:36:18Z</dcterms:modified>
  <cp:category/>
  <cp:version/>
  <cp:contentType/>
  <cp:contentStatus/>
</cp:coreProperties>
</file>