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75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<sst xmlns="http://schemas.openxmlformats.org/spreadsheetml/2006/main" count="127" uniqueCount="63">
  <si>
    <r>
      <t xml:space="preserve">  </t>
    </r>
    <r>
      <rPr>
        <b/>
        <u val="single"/>
        <sz val="11"/>
        <rFont val="Arial"/>
        <family val="2"/>
      </rPr>
      <t>CAMPEONATO  DE TRIAL REGION DE MURCIA 2008</t>
    </r>
  </si>
  <si>
    <t>IV TRIAL DE ALHAMA DE MURCIA</t>
  </si>
  <si>
    <t>FECHA: 8 de Junio de 2008</t>
  </si>
  <si>
    <t>CLUB ORGANIZADOR: Moto Club Alhama</t>
  </si>
  <si>
    <t>OR</t>
  </si>
  <si>
    <t>DOR</t>
  </si>
  <si>
    <t>Nombre</t>
  </si>
  <si>
    <t>Lic.</t>
  </si>
  <si>
    <t>Juan Manuel Romero Clares</t>
  </si>
  <si>
    <t>Gas Gas</t>
  </si>
  <si>
    <t>Alhama</t>
  </si>
  <si>
    <t>SENIOR  (AZUL)</t>
  </si>
  <si>
    <t>Miguel Molina Segura</t>
  </si>
  <si>
    <t>Scorpa</t>
  </si>
  <si>
    <t>Villa de Tibi</t>
  </si>
  <si>
    <t>244464</t>
  </si>
  <si>
    <t>Sherco</t>
  </si>
  <si>
    <t>La Nucia</t>
  </si>
  <si>
    <t>Francisco Gil Dura</t>
  </si>
  <si>
    <t>244587</t>
  </si>
  <si>
    <t>Leo Noel Bainbrigde</t>
  </si>
  <si>
    <t>Montesa</t>
  </si>
  <si>
    <t>Off Road La nucia</t>
  </si>
  <si>
    <t>244672</t>
  </si>
  <si>
    <t>Beta</t>
  </si>
  <si>
    <t>AFICIONADO (VERDE)</t>
  </si>
  <si>
    <t>Juan Fco. Sánchez Merlos</t>
  </si>
  <si>
    <t>Ciudad del Sol</t>
  </si>
  <si>
    <t>Antonio Martínez Martínez</t>
  </si>
  <si>
    <t>El Canal</t>
  </si>
  <si>
    <t>Miguel Balaguer Vera</t>
  </si>
  <si>
    <t>Juan Barquino Berna</t>
  </si>
  <si>
    <t>VETERANO ( VERDE)</t>
  </si>
  <si>
    <t>Javier Fernandez Nuñez</t>
  </si>
  <si>
    <t>Gas-Gas</t>
  </si>
  <si>
    <t>Jaime Perez Cano</t>
  </si>
  <si>
    <t>Manuel Perez Mora</t>
  </si>
  <si>
    <t>Independiente</t>
  </si>
  <si>
    <t>AFICIONADO (AMARILLOS)</t>
  </si>
  <si>
    <t>Antonio Belda Miralles</t>
  </si>
  <si>
    <t>FEMINA (AMARILLO)</t>
  </si>
  <si>
    <t>Maria Nicolas Martinez</t>
  </si>
  <si>
    <t>Vuelta 1</t>
  </si>
  <si>
    <t xml:space="preserve">Vuelta 2 </t>
  </si>
  <si>
    <t>Vuelta 3</t>
  </si>
  <si>
    <t>Total</t>
  </si>
  <si>
    <t>Penaliz.</t>
  </si>
  <si>
    <t>Agustin Morales Ruiz</t>
  </si>
  <si>
    <t>229471</t>
  </si>
  <si>
    <t>José María Martínez Martínez</t>
  </si>
  <si>
    <t>Fernando Garrido</t>
  </si>
  <si>
    <t>Jesús Ruiz Agustin</t>
  </si>
  <si>
    <t xml:space="preserve">Alhama </t>
  </si>
  <si>
    <t>CLASIFICACIÓN</t>
  </si>
  <si>
    <t>Sense Peus</t>
  </si>
  <si>
    <t>José María Martínez Anaya</t>
  </si>
  <si>
    <t>Honda</t>
  </si>
  <si>
    <t>Fantic</t>
  </si>
  <si>
    <t>Motocicleta</t>
  </si>
  <si>
    <t>Augusto Asin Polo</t>
  </si>
  <si>
    <t>Club</t>
  </si>
  <si>
    <t>Villa de Castrali</t>
  </si>
  <si>
    <t>229413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</si>
</sst>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orary Internet Files\Content.IE5\UMNI1BC7\escudo (3)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409575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95250</xdr:rowOff>
    </xdr:from>
    <xdr:to>
      <xdr:col>2</xdr:col>
      <xdr:colOff>266700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" y="9525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2447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581025</xdr:colOff>
      <xdr:row>13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2447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11</xdr:row>
      <xdr:rowOff>9525</xdr:rowOff>
    </xdr:from>
    <xdr:to>
      <xdr:col>3</xdr:col>
      <xdr:colOff>704850</xdr:colOff>
      <xdr:row>11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21145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13</xdr:row>
      <xdr:rowOff>0</xdr:rowOff>
    </xdr:from>
    <xdr:to>
      <xdr:col>3</xdr:col>
      <xdr:colOff>619125</xdr:colOff>
      <xdr:row>13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3925" y="2447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15</xdr:row>
      <xdr:rowOff>0</xdr:rowOff>
    </xdr:from>
    <xdr:to>
      <xdr:col>3</xdr:col>
      <xdr:colOff>638175</xdr:colOff>
      <xdr:row>15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15</xdr:row>
      <xdr:rowOff>0</xdr:rowOff>
    </xdr:from>
    <xdr:to>
      <xdr:col>3</xdr:col>
      <xdr:colOff>638175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581025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15</xdr:row>
      <xdr:rowOff>0</xdr:rowOff>
    </xdr:from>
    <xdr:to>
      <xdr:col>3</xdr:col>
      <xdr:colOff>638175</xdr:colOff>
      <xdr:row>15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581025</xdr:colOff>
      <xdr:row>15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2447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581025</xdr:colOff>
      <xdr:row>13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2447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0" y="2790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0" y="2790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9</xdr:row>
      <xdr:rowOff>0</xdr:rowOff>
    </xdr:from>
    <xdr:to>
      <xdr:col>3</xdr:col>
      <xdr:colOff>638175</xdr:colOff>
      <xdr:row>9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17621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9</xdr:row>
      <xdr:rowOff>0</xdr:rowOff>
    </xdr:from>
    <xdr:to>
      <xdr:col>3</xdr:col>
      <xdr:colOff>638175</xdr:colOff>
      <xdr:row>9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17621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</xdr:row>
      <xdr:rowOff>0</xdr:rowOff>
    </xdr:from>
    <xdr:to>
      <xdr:col>3</xdr:col>
      <xdr:colOff>581025</xdr:colOff>
      <xdr:row>9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17621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9</xdr:row>
      <xdr:rowOff>0</xdr:rowOff>
    </xdr:from>
    <xdr:to>
      <xdr:col>3</xdr:col>
      <xdr:colOff>638175</xdr:colOff>
      <xdr:row>9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17621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2447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2447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581025</xdr:colOff>
      <xdr:row>13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24479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0" y="2790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15</xdr:row>
      <xdr:rowOff>0</xdr:rowOff>
    </xdr:from>
    <xdr:to>
      <xdr:col>3</xdr:col>
      <xdr:colOff>638175</xdr:colOff>
      <xdr:row>15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581025</xdr:colOff>
      <xdr:row>15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15</xdr:row>
      <xdr:rowOff>0</xdr:rowOff>
    </xdr:from>
    <xdr:to>
      <xdr:col>3</xdr:col>
      <xdr:colOff>704850</xdr:colOff>
      <xdr:row>15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15</xdr:row>
      <xdr:rowOff>0</xdr:rowOff>
    </xdr:from>
    <xdr:to>
      <xdr:col>3</xdr:col>
      <xdr:colOff>619125</xdr:colOff>
      <xdr:row>15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3925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15</xdr:row>
      <xdr:rowOff>0</xdr:rowOff>
    </xdr:from>
    <xdr:to>
      <xdr:col>3</xdr:col>
      <xdr:colOff>638175</xdr:colOff>
      <xdr:row>15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581025</xdr:colOff>
      <xdr:row>15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22</xdr:row>
      <xdr:rowOff>0</xdr:rowOff>
    </xdr:from>
    <xdr:to>
      <xdr:col>3</xdr:col>
      <xdr:colOff>638175</xdr:colOff>
      <xdr:row>22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4067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581025</xdr:colOff>
      <xdr:row>22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4067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22</xdr:row>
      <xdr:rowOff>0</xdr:rowOff>
    </xdr:from>
    <xdr:to>
      <xdr:col>3</xdr:col>
      <xdr:colOff>704850</xdr:colOff>
      <xdr:row>22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4067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22</xdr:row>
      <xdr:rowOff>0</xdr:rowOff>
    </xdr:from>
    <xdr:to>
      <xdr:col>3</xdr:col>
      <xdr:colOff>619125</xdr:colOff>
      <xdr:row>22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3925" y="4067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22</xdr:row>
      <xdr:rowOff>0</xdr:rowOff>
    </xdr:from>
    <xdr:to>
      <xdr:col>3</xdr:col>
      <xdr:colOff>638175</xdr:colOff>
      <xdr:row>22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4067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581025</xdr:colOff>
      <xdr:row>22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4067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15</xdr:row>
      <xdr:rowOff>0</xdr:rowOff>
    </xdr:from>
    <xdr:to>
      <xdr:col>3</xdr:col>
      <xdr:colOff>638175</xdr:colOff>
      <xdr:row>15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581025</xdr:colOff>
      <xdr:row>15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15</xdr:row>
      <xdr:rowOff>0</xdr:rowOff>
    </xdr:from>
    <xdr:to>
      <xdr:col>3</xdr:col>
      <xdr:colOff>704850</xdr:colOff>
      <xdr:row>15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15</xdr:row>
      <xdr:rowOff>0</xdr:rowOff>
    </xdr:from>
    <xdr:to>
      <xdr:col>3</xdr:col>
      <xdr:colOff>619125</xdr:colOff>
      <xdr:row>15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3925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15</xdr:row>
      <xdr:rowOff>0</xdr:rowOff>
    </xdr:from>
    <xdr:to>
      <xdr:col>3</xdr:col>
      <xdr:colOff>638175</xdr:colOff>
      <xdr:row>15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581025</xdr:colOff>
      <xdr:row>15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22</xdr:row>
      <xdr:rowOff>0</xdr:rowOff>
    </xdr:from>
    <xdr:to>
      <xdr:col>3</xdr:col>
      <xdr:colOff>638175</xdr:colOff>
      <xdr:row>22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4067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581025</xdr:colOff>
      <xdr:row>22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4067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22</xdr:row>
      <xdr:rowOff>0</xdr:rowOff>
    </xdr:from>
    <xdr:to>
      <xdr:col>3</xdr:col>
      <xdr:colOff>704850</xdr:colOff>
      <xdr:row>22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4067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22</xdr:row>
      <xdr:rowOff>0</xdr:rowOff>
    </xdr:from>
    <xdr:to>
      <xdr:col>3</xdr:col>
      <xdr:colOff>619125</xdr:colOff>
      <xdr:row>22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3925" y="4067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22</xdr:row>
      <xdr:rowOff>0</xdr:rowOff>
    </xdr:from>
    <xdr:to>
      <xdr:col>3</xdr:col>
      <xdr:colOff>638175</xdr:colOff>
      <xdr:row>22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4067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581025</xdr:colOff>
      <xdr:row>22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4067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15</xdr:row>
      <xdr:rowOff>0</xdr:rowOff>
    </xdr:from>
    <xdr:to>
      <xdr:col>3</xdr:col>
      <xdr:colOff>638175</xdr:colOff>
      <xdr:row>15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581025</xdr:colOff>
      <xdr:row>15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15</xdr:row>
      <xdr:rowOff>0</xdr:rowOff>
    </xdr:from>
    <xdr:to>
      <xdr:col>3</xdr:col>
      <xdr:colOff>704850</xdr:colOff>
      <xdr:row>15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15</xdr:row>
      <xdr:rowOff>0</xdr:rowOff>
    </xdr:from>
    <xdr:to>
      <xdr:col>3</xdr:col>
      <xdr:colOff>619125</xdr:colOff>
      <xdr:row>15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3925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15</xdr:row>
      <xdr:rowOff>0</xdr:rowOff>
    </xdr:from>
    <xdr:to>
      <xdr:col>3</xdr:col>
      <xdr:colOff>638175</xdr:colOff>
      <xdr:row>15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27908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28</xdr:row>
      <xdr:rowOff>0</xdr:rowOff>
    </xdr:from>
    <xdr:to>
      <xdr:col>3</xdr:col>
      <xdr:colOff>638175</xdr:colOff>
      <xdr:row>28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50958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28</xdr:row>
      <xdr:rowOff>0</xdr:rowOff>
    </xdr:from>
    <xdr:to>
      <xdr:col>3</xdr:col>
      <xdr:colOff>638175</xdr:colOff>
      <xdr:row>28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50958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581025</xdr:colOff>
      <xdr:row>28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50958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28</xdr:row>
      <xdr:rowOff>0</xdr:rowOff>
    </xdr:from>
    <xdr:to>
      <xdr:col>3</xdr:col>
      <xdr:colOff>638175</xdr:colOff>
      <xdr:row>28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50958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581025</xdr:colOff>
      <xdr:row>28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50958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3</xdr:col>
      <xdr:colOff>409575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95250</xdr:rowOff>
    </xdr:from>
    <xdr:to>
      <xdr:col>2</xdr:col>
      <xdr:colOff>266700</xdr:colOff>
      <xdr:row>3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" y="9525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25</xdr:row>
      <xdr:rowOff>0</xdr:rowOff>
    </xdr:from>
    <xdr:to>
      <xdr:col>3</xdr:col>
      <xdr:colOff>638175</xdr:colOff>
      <xdr:row>25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4581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581025</xdr:colOff>
      <xdr:row>25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4581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25</xdr:row>
      <xdr:rowOff>0</xdr:rowOff>
    </xdr:from>
    <xdr:to>
      <xdr:col>3</xdr:col>
      <xdr:colOff>704850</xdr:colOff>
      <xdr:row>25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4581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25</xdr:row>
      <xdr:rowOff>0</xdr:rowOff>
    </xdr:from>
    <xdr:to>
      <xdr:col>3</xdr:col>
      <xdr:colOff>619125</xdr:colOff>
      <xdr:row>25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3925" y="4581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25</xdr:row>
      <xdr:rowOff>0</xdr:rowOff>
    </xdr:from>
    <xdr:to>
      <xdr:col>3</xdr:col>
      <xdr:colOff>638175</xdr:colOff>
      <xdr:row>25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4581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25</xdr:row>
      <xdr:rowOff>0</xdr:rowOff>
    </xdr:from>
    <xdr:to>
      <xdr:col>3</xdr:col>
      <xdr:colOff>638175</xdr:colOff>
      <xdr:row>25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4581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581025</xdr:colOff>
      <xdr:row>25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4581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25</xdr:row>
      <xdr:rowOff>0</xdr:rowOff>
    </xdr:from>
    <xdr:to>
      <xdr:col>3</xdr:col>
      <xdr:colOff>638175</xdr:colOff>
      <xdr:row>25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4581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581025</xdr:colOff>
      <xdr:row>25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4581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25</xdr:row>
      <xdr:rowOff>0</xdr:rowOff>
    </xdr:from>
    <xdr:to>
      <xdr:col>3</xdr:col>
      <xdr:colOff>638175</xdr:colOff>
      <xdr:row>25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4581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581025</xdr:colOff>
      <xdr:row>25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4581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0" y="475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0" y="5819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28</xdr:row>
      <xdr:rowOff>0</xdr:rowOff>
    </xdr:from>
    <xdr:to>
      <xdr:col>3</xdr:col>
      <xdr:colOff>638175</xdr:colOff>
      <xdr:row>28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50958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28</xdr:row>
      <xdr:rowOff>0</xdr:rowOff>
    </xdr:from>
    <xdr:to>
      <xdr:col>3</xdr:col>
      <xdr:colOff>638175</xdr:colOff>
      <xdr:row>28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50958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581025</xdr:colOff>
      <xdr:row>28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50958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28</xdr:row>
      <xdr:rowOff>0</xdr:rowOff>
    </xdr:from>
    <xdr:to>
      <xdr:col>3</xdr:col>
      <xdr:colOff>638175</xdr:colOff>
      <xdr:row>28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50958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25</xdr:row>
      <xdr:rowOff>0</xdr:rowOff>
    </xdr:from>
    <xdr:to>
      <xdr:col>3</xdr:col>
      <xdr:colOff>638175</xdr:colOff>
      <xdr:row>25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4581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25</xdr:row>
      <xdr:rowOff>0</xdr:rowOff>
    </xdr:from>
    <xdr:to>
      <xdr:col>3</xdr:col>
      <xdr:colOff>638175</xdr:colOff>
      <xdr:row>25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4581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581025</xdr:colOff>
      <xdr:row>25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4581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25</xdr:row>
      <xdr:rowOff>0</xdr:rowOff>
    </xdr:from>
    <xdr:to>
      <xdr:col>3</xdr:col>
      <xdr:colOff>638175</xdr:colOff>
      <xdr:row>25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4581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0" y="475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25</xdr:row>
      <xdr:rowOff>0</xdr:rowOff>
    </xdr:from>
    <xdr:to>
      <xdr:col>3</xdr:col>
      <xdr:colOff>638175</xdr:colOff>
      <xdr:row>25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4581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581025</xdr:colOff>
      <xdr:row>25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4581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25</xdr:row>
      <xdr:rowOff>0</xdr:rowOff>
    </xdr:from>
    <xdr:to>
      <xdr:col>3</xdr:col>
      <xdr:colOff>704850</xdr:colOff>
      <xdr:row>25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4581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25</xdr:row>
      <xdr:rowOff>0</xdr:rowOff>
    </xdr:from>
    <xdr:to>
      <xdr:col>3</xdr:col>
      <xdr:colOff>619125</xdr:colOff>
      <xdr:row>25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3925" y="45815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32</xdr:row>
      <xdr:rowOff>0</xdr:rowOff>
    </xdr:from>
    <xdr:to>
      <xdr:col>3</xdr:col>
      <xdr:colOff>638175</xdr:colOff>
      <xdr:row>32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581025</xdr:colOff>
      <xdr:row>32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32</xdr:row>
      <xdr:rowOff>0</xdr:rowOff>
    </xdr:from>
    <xdr:to>
      <xdr:col>3</xdr:col>
      <xdr:colOff>704850</xdr:colOff>
      <xdr:row>32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32</xdr:row>
      <xdr:rowOff>0</xdr:rowOff>
    </xdr:from>
    <xdr:to>
      <xdr:col>3</xdr:col>
      <xdr:colOff>619125</xdr:colOff>
      <xdr:row>32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3925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32</xdr:row>
      <xdr:rowOff>0</xdr:rowOff>
    </xdr:from>
    <xdr:to>
      <xdr:col>3</xdr:col>
      <xdr:colOff>638175</xdr:colOff>
      <xdr:row>32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581025</xdr:colOff>
      <xdr:row>32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32</xdr:row>
      <xdr:rowOff>0</xdr:rowOff>
    </xdr:from>
    <xdr:to>
      <xdr:col>3</xdr:col>
      <xdr:colOff>638175</xdr:colOff>
      <xdr:row>32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581025</xdr:colOff>
      <xdr:row>32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32</xdr:row>
      <xdr:rowOff>0</xdr:rowOff>
    </xdr:from>
    <xdr:to>
      <xdr:col>3</xdr:col>
      <xdr:colOff>704850</xdr:colOff>
      <xdr:row>32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32</xdr:row>
      <xdr:rowOff>0</xdr:rowOff>
    </xdr:from>
    <xdr:to>
      <xdr:col>3</xdr:col>
      <xdr:colOff>619125</xdr:colOff>
      <xdr:row>32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3925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32</xdr:row>
      <xdr:rowOff>0</xdr:rowOff>
    </xdr:from>
    <xdr:to>
      <xdr:col>3</xdr:col>
      <xdr:colOff>638175</xdr:colOff>
      <xdr:row>32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581025</xdr:colOff>
      <xdr:row>32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32</xdr:row>
      <xdr:rowOff>0</xdr:rowOff>
    </xdr:from>
    <xdr:to>
      <xdr:col>3</xdr:col>
      <xdr:colOff>638175</xdr:colOff>
      <xdr:row>32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581025</xdr:colOff>
      <xdr:row>32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32</xdr:row>
      <xdr:rowOff>0</xdr:rowOff>
    </xdr:from>
    <xdr:to>
      <xdr:col>3</xdr:col>
      <xdr:colOff>704850</xdr:colOff>
      <xdr:row>32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32</xdr:row>
      <xdr:rowOff>0</xdr:rowOff>
    </xdr:from>
    <xdr:to>
      <xdr:col>3</xdr:col>
      <xdr:colOff>619125</xdr:colOff>
      <xdr:row>32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3925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32</xdr:row>
      <xdr:rowOff>0</xdr:rowOff>
    </xdr:from>
    <xdr:to>
      <xdr:col>3</xdr:col>
      <xdr:colOff>638175</xdr:colOff>
      <xdr:row>32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581025</xdr:colOff>
      <xdr:row>32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32</xdr:row>
      <xdr:rowOff>0</xdr:rowOff>
    </xdr:from>
    <xdr:to>
      <xdr:col>3</xdr:col>
      <xdr:colOff>638175</xdr:colOff>
      <xdr:row>32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581025</xdr:colOff>
      <xdr:row>32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32</xdr:row>
      <xdr:rowOff>0</xdr:rowOff>
    </xdr:from>
    <xdr:to>
      <xdr:col>3</xdr:col>
      <xdr:colOff>704850</xdr:colOff>
      <xdr:row>32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32</xdr:row>
      <xdr:rowOff>0</xdr:rowOff>
    </xdr:from>
    <xdr:to>
      <xdr:col>3</xdr:col>
      <xdr:colOff>619125</xdr:colOff>
      <xdr:row>32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3925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32</xdr:row>
      <xdr:rowOff>0</xdr:rowOff>
    </xdr:from>
    <xdr:to>
      <xdr:col>3</xdr:col>
      <xdr:colOff>638175</xdr:colOff>
      <xdr:row>32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581025</xdr:colOff>
      <xdr:row>32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5819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35</xdr:row>
      <xdr:rowOff>0</xdr:rowOff>
    </xdr:from>
    <xdr:to>
      <xdr:col>3</xdr:col>
      <xdr:colOff>638175</xdr:colOff>
      <xdr:row>35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63722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35</xdr:row>
      <xdr:rowOff>0</xdr:rowOff>
    </xdr:from>
    <xdr:to>
      <xdr:col>3</xdr:col>
      <xdr:colOff>638175</xdr:colOff>
      <xdr:row>35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63722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581025</xdr:colOff>
      <xdr:row>35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63722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35</xdr:row>
      <xdr:rowOff>0</xdr:rowOff>
    </xdr:from>
    <xdr:to>
      <xdr:col>3</xdr:col>
      <xdr:colOff>638175</xdr:colOff>
      <xdr:row>35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63722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581025</xdr:colOff>
      <xdr:row>35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63722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0</xdr:rowOff>
    </xdr:from>
    <xdr:to>
      <xdr:col>3</xdr:col>
      <xdr:colOff>638175</xdr:colOff>
      <xdr:row>16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30003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581025</xdr:colOff>
      <xdr:row>16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30003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16</xdr:row>
      <xdr:rowOff>0</xdr:rowOff>
    </xdr:from>
    <xdr:to>
      <xdr:col>3</xdr:col>
      <xdr:colOff>704850</xdr:colOff>
      <xdr:row>16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30003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16</xdr:row>
      <xdr:rowOff>0</xdr:rowOff>
    </xdr:from>
    <xdr:to>
      <xdr:col>3</xdr:col>
      <xdr:colOff>619125</xdr:colOff>
      <xdr:row>16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3925" y="30003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0</xdr:rowOff>
    </xdr:from>
    <xdr:to>
      <xdr:col>3</xdr:col>
      <xdr:colOff>638175</xdr:colOff>
      <xdr:row>16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30003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581025</xdr:colOff>
      <xdr:row>16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30003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0</xdr:rowOff>
    </xdr:from>
    <xdr:to>
      <xdr:col>3</xdr:col>
      <xdr:colOff>638175</xdr:colOff>
      <xdr:row>16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30003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581025</xdr:colOff>
      <xdr:row>16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30003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16</xdr:row>
      <xdr:rowOff>0</xdr:rowOff>
    </xdr:from>
    <xdr:to>
      <xdr:col>3</xdr:col>
      <xdr:colOff>704850</xdr:colOff>
      <xdr:row>16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30003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16</xdr:row>
      <xdr:rowOff>0</xdr:rowOff>
    </xdr:from>
    <xdr:to>
      <xdr:col>3</xdr:col>
      <xdr:colOff>619125</xdr:colOff>
      <xdr:row>16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3925" y="30003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0</xdr:rowOff>
    </xdr:from>
    <xdr:to>
      <xdr:col>3</xdr:col>
      <xdr:colOff>638175</xdr:colOff>
      <xdr:row>16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30003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581025</xdr:colOff>
      <xdr:row>16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30003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20</xdr:row>
      <xdr:rowOff>0</xdr:rowOff>
    </xdr:from>
    <xdr:to>
      <xdr:col>3</xdr:col>
      <xdr:colOff>638175</xdr:colOff>
      <xdr:row>20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3686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20</xdr:row>
      <xdr:rowOff>0</xdr:rowOff>
    </xdr:from>
    <xdr:to>
      <xdr:col>3</xdr:col>
      <xdr:colOff>638175</xdr:colOff>
      <xdr:row>20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3686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581025</xdr:colOff>
      <xdr:row>20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3686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20</xdr:row>
      <xdr:rowOff>0</xdr:rowOff>
    </xdr:from>
    <xdr:to>
      <xdr:col>3</xdr:col>
      <xdr:colOff>638175</xdr:colOff>
      <xdr:row>20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3686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581025</xdr:colOff>
      <xdr:row>20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3686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20</xdr:row>
      <xdr:rowOff>0</xdr:rowOff>
    </xdr:from>
    <xdr:to>
      <xdr:col>3</xdr:col>
      <xdr:colOff>638175</xdr:colOff>
      <xdr:row>20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3686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20</xdr:row>
      <xdr:rowOff>0</xdr:rowOff>
    </xdr:from>
    <xdr:to>
      <xdr:col>3</xdr:col>
      <xdr:colOff>638175</xdr:colOff>
      <xdr:row>20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3686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581025</xdr:colOff>
      <xdr:row>20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3686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20</xdr:row>
      <xdr:rowOff>0</xdr:rowOff>
    </xdr:from>
    <xdr:to>
      <xdr:col>3</xdr:col>
      <xdr:colOff>638175</xdr:colOff>
      <xdr:row>20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36861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38</xdr:row>
      <xdr:rowOff>0</xdr:rowOff>
    </xdr:from>
    <xdr:to>
      <xdr:col>3</xdr:col>
      <xdr:colOff>638175</xdr:colOff>
      <xdr:row>38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6905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38</xdr:row>
      <xdr:rowOff>0</xdr:rowOff>
    </xdr:from>
    <xdr:to>
      <xdr:col>3</xdr:col>
      <xdr:colOff>638175</xdr:colOff>
      <xdr:row>38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6905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581025</xdr:colOff>
      <xdr:row>38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6905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38</xdr:row>
      <xdr:rowOff>0</xdr:rowOff>
    </xdr:from>
    <xdr:to>
      <xdr:col>3</xdr:col>
      <xdr:colOff>638175</xdr:colOff>
      <xdr:row>38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2975" y="6905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581025</xdr:colOff>
      <xdr:row>38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69056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tabSelected="1" workbookViewId="0" topLeftCell="B1">
      <selection activeCell="G10" sqref="G10"/>
    </sheetView>
  </sheetViews>
  <sheetFormatPr defaultColWidth="11.421875" defaultRowHeight="12.75"/>
  <cols>
    <col min="1" max="1" width="2.8515625" style="0" customWidth="1"/>
    <col min="2" max="2" width="5.140625" style="1" customWidth="1"/>
    <col min="3" max="3" width="5.140625" style="0" customWidth="1"/>
    <col min="4" max="4" width="25.140625" style="23" customWidth="1"/>
    <col min="5" max="5" width="11.00390625" style="4" customWidth="1"/>
    <col min="6" max="6" width="15.28125" style="0" customWidth="1"/>
    <col min="7" max="7" width="7.28125" style="0" customWidth="1"/>
    <col min="11" max="11" width="8.28125" style="0" customWidth="1"/>
  </cols>
  <sheetData>
    <row r="2" spans="4:7" ht="15">
      <c r="D2" s="66" t="s">
        <v>0</v>
      </c>
      <c r="E2" s="66"/>
      <c r="F2" s="66"/>
      <c r="G2" s="66"/>
    </row>
    <row r="3" spans="4:7" ht="20.25">
      <c r="D3" s="2"/>
      <c r="E3" s="2"/>
      <c r="F3" s="2"/>
      <c r="G3" s="2"/>
    </row>
    <row r="4" spans="4:7" ht="15.75">
      <c r="D4" s="3" t="s">
        <v>1</v>
      </c>
      <c r="F4" s="5"/>
      <c r="G4" s="5"/>
    </row>
    <row r="5" spans="4:7" ht="15.75">
      <c r="D5" s="67" t="s">
        <v>2</v>
      </c>
      <c r="E5" s="67"/>
      <c r="F5" s="67"/>
      <c r="G5" s="67"/>
    </row>
    <row r="6" spans="4:7" ht="15.75">
      <c r="D6" s="68" t="s">
        <v>3</v>
      </c>
      <c r="E6" s="68"/>
      <c r="F6" s="68"/>
      <c r="G6" s="68"/>
    </row>
    <row r="7" spans="4:7" ht="9" customHeight="1">
      <c r="D7" s="6"/>
      <c r="E7" s="6"/>
      <c r="F7" s="6"/>
      <c r="G7" s="6"/>
    </row>
    <row r="8" spans="1:4" ht="15.75">
      <c r="A8" s="7"/>
      <c r="B8" s="8"/>
      <c r="C8" s="7"/>
      <c r="D8" s="9" t="s">
        <v>53</v>
      </c>
    </row>
    <row r="9" spans="2:7" ht="16.5" thickBot="1">
      <c r="B9" s="14"/>
      <c r="C9" s="15"/>
      <c r="D9" s="42" t="s">
        <v>11</v>
      </c>
      <c r="E9" s="16"/>
      <c r="F9" s="16"/>
      <c r="G9" s="17"/>
    </row>
    <row r="10" spans="2:12" ht="13.5" thickBot="1">
      <c r="B10" s="10" t="s">
        <v>4</v>
      </c>
      <c r="C10" s="11" t="s">
        <v>5</v>
      </c>
      <c r="D10" s="12" t="s">
        <v>6</v>
      </c>
      <c r="E10" s="54" t="s">
        <v>58</v>
      </c>
      <c r="F10" s="11" t="s">
        <v>60</v>
      </c>
      <c r="G10" s="11" t="s">
        <v>7</v>
      </c>
      <c r="H10" s="56" t="s">
        <v>42</v>
      </c>
      <c r="I10" s="57" t="s">
        <v>43</v>
      </c>
      <c r="J10" s="58" t="s">
        <v>44</v>
      </c>
      <c r="K10" s="59" t="s">
        <v>46</v>
      </c>
      <c r="L10" s="60" t="s">
        <v>45</v>
      </c>
    </row>
    <row r="11" spans="2:12" ht="13.5" thickBot="1">
      <c r="B11" s="10">
        <v>1</v>
      </c>
      <c r="C11" s="18">
        <v>1</v>
      </c>
      <c r="D11" s="40" t="s">
        <v>12</v>
      </c>
      <c r="E11" s="49" t="s">
        <v>13</v>
      </c>
      <c r="F11" s="49" t="s">
        <v>14</v>
      </c>
      <c r="G11" s="61" t="s">
        <v>15</v>
      </c>
      <c r="H11" s="24">
        <v>5</v>
      </c>
      <c r="I11" s="24">
        <v>0</v>
      </c>
      <c r="J11" s="33">
        <v>8</v>
      </c>
      <c r="K11" s="27"/>
      <c r="L11" s="26">
        <f>SUM(H11:K11)</f>
        <v>13</v>
      </c>
    </row>
    <row r="12" spans="2:12" ht="13.5" thickBot="1">
      <c r="B12" s="10">
        <v>2</v>
      </c>
      <c r="C12" s="18">
        <v>5</v>
      </c>
      <c r="D12" s="40" t="s">
        <v>47</v>
      </c>
      <c r="E12" s="49" t="s">
        <v>9</v>
      </c>
      <c r="F12" s="49" t="s">
        <v>27</v>
      </c>
      <c r="G12" s="61" t="s">
        <v>48</v>
      </c>
      <c r="H12" s="24">
        <v>17</v>
      </c>
      <c r="I12" s="24">
        <v>19</v>
      </c>
      <c r="J12" s="24">
        <v>9</v>
      </c>
      <c r="K12" s="28">
        <v>5</v>
      </c>
      <c r="L12" s="26">
        <f>SUM(H12:K12)</f>
        <v>50</v>
      </c>
    </row>
    <row r="13" spans="2:12" ht="13.5" thickBot="1">
      <c r="B13" s="10">
        <v>3</v>
      </c>
      <c r="C13" s="18">
        <v>3</v>
      </c>
      <c r="D13" s="40" t="s">
        <v>20</v>
      </c>
      <c r="E13" s="49" t="s">
        <v>21</v>
      </c>
      <c r="F13" s="49" t="s">
        <v>22</v>
      </c>
      <c r="G13" s="61" t="s">
        <v>23</v>
      </c>
      <c r="H13" s="24">
        <v>16</v>
      </c>
      <c r="I13" s="24">
        <v>18</v>
      </c>
      <c r="J13" s="24">
        <v>19</v>
      </c>
      <c r="K13" s="29">
        <v>1</v>
      </c>
      <c r="L13" s="26">
        <f>SUM(H13:K13)</f>
        <v>54</v>
      </c>
    </row>
    <row r="14" spans="2:12" ht="13.5" thickBot="1">
      <c r="B14" s="10">
        <v>4</v>
      </c>
      <c r="C14" s="18">
        <v>6</v>
      </c>
      <c r="D14" s="40" t="s">
        <v>59</v>
      </c>
      <c r="E14" s="49" t="s">
        <v>9</v>
      </c>
      <c r="F14" s="49" t="s">
        <v>14</v>
      </c>
      <c r="G14" s="61" t="s">
        <v>19</v>
      </c>
      <c r="H14" s="24">
        <v>18</v>
      </c>
      <c r="I14" s="24">
        <v>16</v>
      </c>
      <c r="J14" s="24">
        <v>26</v>
      </c>
      <c r="K14" s="29">
        <v>7</v>
      </c>
      <c r="L14" s="26">
        <f>SUM(H14:K14)</f>
        <v>67</v>
      </c>
    </row>
    <row r="15" spans="2:12" ht="13.5" thickBot="1">
      <c r="B15" s="10">
        <v>5</v>
      </c>
      <c r="C15" s="13">
        <v>10</v>
      </c>
      <c r="D15" s="41" t="s">
        <v>8</v>
      </c>
      <c r="E15" s="49" t="s">
        <v>9</v>
      </c>
      <c r="F15" s="49" t="s">
        <v>10</v>
      </c>
      <c r="G15" s="41">
        <v>229485</v>
      </c>
      <c r="H15" s="24">
        <v>28</v>
      </c>
      <c r="I15" s="24">
        <v>28</v>
      </c>
      <c r="J15" s="24">
        <v>30</v>
      </c>
      <c r="K15" s="31"/>
      <c r="L15" s="26">
        <f>SUM(H15:K15)</f>
        <v>86</v>
      </c>
    </row>
    <row r="16" spans="1:12" ht="16.5" thickBot="1">
      <c r="A16" s="7"/>
      <c r="B16" s="14"/>
      <c r="C16" s="15"/>
      <c r="D16" s="42" t="s">
        <v>25</v>
      </c>
      <c r="E16" s="47"/>
      <c r="F16" s="16"/>
      <c r="G16" s="62"/>
      <c r="L16" s="63"/>
    </row>
    <row r="17" spans="1:12" ht="13.5" thickBot="1">
      <c r="A17" s="7"/>
      <c r="B17" s="10" t="s">
        <v>4</v>
      </c>
      <c r="C17" s="11" t="s">
        <v>5</v>
      </c>
      <c r="D17" s="12" t="s">
        <v>6</v>
      </c>
      <c r="E17" s="54" t="s">
        <v>58</v>
      </c>
      <c r="F17" s="11" t="s">
        <v>60</v>
      </c>
      <c r="G17" s="11" t="s">
        <v>7</v>
      </c>
      <c r="H17" s="56" t="s">
        <v>42</v>
      </c>
      <c r="I17" s="57" t="s">
        <v>43</v>
      </c>
      <c r="J17" s="57" t="s">
        <v>44</v>
      </c>
      <c r="K17" s="59" t="s">
        <v>46</v>
      </c>
      <c r="L17" s="60" t="s">
        <v>45</v>
      </c>
    </row>
    <row r="18" spans="1:12" ht="13.5" thickBot="1">
      <c r="A18" s="7"/>
      <c r="B18" s="10">
        <v>1</v>
      </c>
      <c r="C18" s="11">
        <v>27</v>
      </c>
      <c r="D18" s="41" t="s">
        <v>26</v>
      </c>
      <c r="E18" s="50" t="s">
        <v>9</v>
      </c>
      <c r="F18" s="50" t="s">
        <v>27</v>
      </c>
      <c r="G18" s="40">
        <v>229339</v>
      </c>
      <c r="H18" s="24">
        <v>8</v>
      </c>
      <c r="I18" s="24">
        <v>12</v>
      </c>
      <c r="J18" s="33">
        <v>8</v>
      </c>
      <c r="K18" s="27"/>
      <c r="L18" s="26">
        <f>SUM(H18:K18)</f>
        <v>28</v>
      </c>
    </row>
    <row r="19" spans="1:12" ht="13.5" thickBot="1">
      <c r="A19" s="7"/>
      <c r="B19" s="10">
        <v>2</v>
      </c>
      <c r="C19" s="11">
        <v>44</v>
      </c>
      <c r="D19" s="41" t="s">
        <v>31</v>
      </c>
      <c r="E19" s="50" t="s">
        <v>9</v>
      </c>
      <c r="F19" s="50" t="s">
        <v>61</v>
      </c>
      <c r="G19" s="40">
        <v>244279</v>
      </c>
      <c r="H19" s="24">
        <v>15</v>
      </c>
      <c r="I19" s="24">
        <v>13</v>
      </c>
      <c r="J19" s="24">
        <v>6</v>
      </c>
      <c r="K19" s="28"/>
      <c r="L19" s="26">
        <f>SUM(H19:K19)</f>
        <v>34</v>
      </c>
    </row>
    <row r="20" spans="1:12" ht="13.5" thickBot="1">
      <c r="A20" s="7"/>
      <c r="B20" s="10">
        <v>3</v>
      </c>
      <c r="C20" s="12">
        <v>32</v>
      </c>
      <c r="D20" s="40" t="s">
        <v>28</v>
      </c>
      <c r="E20" s="51" t="s">
        <v>16</v>
      </c>
      <c r="F20" s="51" t="s">
        <v>29</v>
      </c>
      <c r="G20" s="61" t="s">
        <v>62</v>
      </c>
      <c r="H20" s="24">
        <v>15</v>
      </c>
      <c r="I20" s="24">
        <v>9</v>
      </c>
      <c r="J20" s="24">
        <v>10</v>
      </c>
      <c r="K20" s="29"/>
      <c r="L20" s="26">
        <f>SUM(H20:K20)</f>
        <v>34</v>
      </c>
    </row>
    <row r="21" spans="1:12" ht="13.5" thickBot="1">
      <c r="A21" s="7"/>
      <c r="B21" s="10">
        <v>4</v>
      </c>
      <c r="C21" s="12">
        <v>26</v>
      </c>
      <c r="D21" s="43" t="s">
        <v>30</v>
      </c>
      <c r="E21" s="51" t="s">
        <v>9</v>
      </c>
      <c r="F21" s="51" t="s">
        <v>10</v>
      </c>
      <c r="G21" s="44">
        <v>229454</v>
      </c>
      <c r="H21" s="24">
        <v>14</v>
      </c>
      <c r="I21" s="24">
        <v>16</v>
      </c>
      <c r="J21" s="24">
        <v>10</v>
      </c>
      <c r="K21" s="35"/>
      <c r="L21" s="34">
        <f>SUM(H21:K21)</f>
        <v>40</v>
      </c>
    </row>
    <row r="22" spans="2:12" ht="16.5" thickBot="1">
      <c r="B22" s="14"/>
      <c r="C22" s="15"/>
      <c r="D22" s="42" t="s">
        <v>32</v>
      </c>
      <c r="E22" s="47"/>
      <c r="F22" s="16"/>
      <c r="G22" s="62"/>
      <c r="H22" s="30"/>
      <c r="I22" s="30"/>
      <c r="J22" s="30"/>
      <c r="K22" s="30"/>
      <c r="L22" s="15"/>
    </row>
    <row r="23" spans="2:12" ht="13.5" thickBot="1">
      <c r="B23" s="10" t="s">
        <v>4</v>
      </c>
      <c r="C23" s="11" t="s">
        <v>5</v>
      </c>
      <c r="D23" s="12" t="s">
        <v>6</v>
      </c>
      <c r="E23" s="54" t="s">
        <v>58</v>
      </c>
      <c r="F23" s="11" t="s">
        <v>60</v>
      </c>
      <c r="G23" s="11" t="s">
        <v>7</v>
      </c>
      <c r="H23" s="56" t="s">
        <v>42</v>
      </c>
      <c r="I23" s="57" t="s">
        <v>43</v>
      </c>
      <c r="J23" s="57" t="s">
        <v>44</v>
      </c>
      <c r="K23" s="65" t="s">
        <v>46</v>
      </c>
      <c r="L23" s="64" t="s">
        <v>45</v>
      </c>
    </row>
    <row r="24" spans="2:12" ht="13.5" thickBot="1">
      <c r="B24" s="10">
        <v>1</v>
      </c>
      <c r="C24" s="10">
        <v>24</v>
      </c>
      <c r="D24" s="40" t="s">
        <v>33</v>
      </c>
      <c r="E24" s="49" t="s">
        <v>34</v>
      </c>
      <c r="F24" s="49" t="s">
        <v>14</v>
      </c>
      <c r="G24" s="40">
        <v>244198</v>
      </c>
      <c r="H24" s="24">
        <v>2</v>
      </c>
      <c r="I24" s="24">
        <v>1</v>
      </c>
      <c r="J24" s="33">
        <v>4</v>
      </c>
      <c r="K24" s="27"/>
      <c r="L24" s="26">
        <f aca="true" t="shared" si="0" ref="L24:L30">SUM(H24:K24)</f>
        <v>7</v>
      </c>
    </row>
    <row r="25" spans="1:12" ht="13.5" thickBot="1">
      <c r="A25" s="7"/>
      <c r="B25" s="10">
        <v>2</v>
      </c>
      <c r="C25" s="19">
        <v>34</v>
      </c>
      <c r="D25" s="44" t="s">
        <v>50</v>
      </c>
      <c r="E25" s="52" t="s">
        <v>24</v>
      </c>
      <c r="F25" s="52" t="s">
        <v>14</v>
      </c>
      <c r="G25" s="44">
        <v>244674</v>
      </c>
      <c r="H25" s="24">
        <v>7</v>
      </c>
      <c r="I25" s="24">
        <v>2</v>
      </c>
      <c r="J25" s="24">
        <v>1</v>
      </c>
      <c r="K25" s="29"/>
      <c r="L25" s="26">
        <f t="shared" si="0"/>
        <v>10</v>
      </c>
    </row>
    <row r="26" spans="1:12" ht="13.5" thickBot="1">
      <c r="A26" s="7"/>
      <c r="B26" s="10">
        <v>3</v>
      </c>
      <c r="C26" s="19">
        <v>55</v>
      </c>
      <c r="D26" s="44" t="s">
        <v>18</v>
      </c>
      <c r="E26" s="52" t="s">
        <v>16</v>
      </c>
      <c r="F26" s="52" t="s">
        <v>52</v>
      </c>
      <c r="G26" s="44">
        <v>229374</v>
      </c>
      <c r="H26" s="24">
        <v>5</v>
      </c>
      <c r="I26" s="24">
        <v>2</v>
      </c>
      <c r="J26" s="24">
        <v>5</v>
      </c>
      <c r="K26" s="35"/>
      <c r="L26" s="37">
        <f t="shared" si="0"/>
        <v>12</v>
      </c>
    </row>
    <row r="27" spans="1:12" ht="13.5" thickBot="1">
      <c r="A27" s="7"/>
      <c r="B27" s="10">
        <v>4</v>
      </c>
      <c r="C27" s="19">
        <v>22</v>
      </c>
      <c r="D27" s="44" t="s">
        <v>35</v>
      </c>
      <c r="E27" s="52" t="s">
        <v>24</v>
      </c>
      <c r="F27" s="52" t="s">
        <v>17</v>
      </c>
      <c r="G27" s="44">
        <v>244202</v>
      </c>
      <c r="H27" s="24">
        <v>9</v>
      </c>
      <c r="I27" s="24">
        <v>9</v>
      </c>
      <c r="J27" s="24">
        <v>3</v>
      </c>
      <c r="K27" s="25"/>
      <c r="L27" s="34">
        <f t="shared" si="0"/>
        <v>21</v>
      </c>
    </row>
    <row r="28" spans="1:12" ht="13.5" thickBot="1">
      <c r="A28" s="7"/>
      <c r="B28" s="36">
        <v>5</v>
      </c>
      <c r="C28" s="38">
        <v>20</v>
      </c>
      <c r="D28" s="45" t="s">
        <v>36</v>
      </c>
      <c r="E28" s="53" t="s">
        <v>9</v>
      </c>
      <c r="F28" s="53" t="s">
        <v>37</v>
      </c>
      <c r="G28" s="45">
        <v>229385</v>
      </c>
      <c r="H28" s="32">
        <v>10</v>
      </c>
      <c r="I28" s="32">
        <v>7</v>
      </c>
      <c r="J28" s="32">
        <v>11</v>
      </c>
      <c r="K28" s="30"/>
      <c r="L28" s="37">
        <f t="shared" si="0"/>
        <v>28</v>
      </c>
    </row>
    <row r="29" spans="1:12" ht="13.5" thickBot="1">
      <c r="A29" s="7"/>
      <c r="B29" s="10">
        <v>6</v>
      </c>
      <c r="C29" s="19">
        <v>48</v>
      </c>
      <c r="D29" s="44" t="s">
        <v>49</v>
      </c>
      <c r="E29" s="52" t="s">
        <v>9</v>
      </c>
      <c r="F29" s="52" t="s">
        <v>14</v>
      </c>
      <c r="G29" s="44">
        <v>244913</v>
      </c>
      <c r="H29" s="24">
        <v>13</v>
      </c>
      <c r="I29" s="24">
        <v>11</v>
      </c>
      <c r="J29" s="24">
        <v>6</v>
      </c>
      <c r="K29" s="39"/>
      <c r="L29" s="34">
        <f t="shared" si="0"/>
        <v>30</v>
      </c>
    </row>
    <row r="30" spans="1:12" ht="13.5" thickBot="1">
      <c r="A30" s="7"/>
      <c r="B30" s="10">
        <v>7</v>
      </c>
      <c r="C30" s="19">
        <v>42</v>
      </c>
      <c r="D30" s="44" t="s">
        <v>51</v>
      </c>
      <c r="E30" s="52" t="s">
        <v>57</v>
      </c>
      <c r="F30" s="52" t="s">
        <v>54</v>
      </c>
      <c r="G30" s="44">
        <v>244315</v>
      </c>
      <c r="H30" s="24">
        <v>17</v>
      </c>
      <c r="I30" s="24">
        <v>14</v>
      </c>
      <c r="J30" s="24">
        <v>12</v>
      </c>
      <c r="K30" s="28"/>
      <c r="L30" s="34">
        <f t="shared" si="0"/>
        <v>43</v>
      </c>
    </row>
    <row r="31" spans="2:12" ht="16.5" thickBot="1">
      <c r="B31" s="20"/>
      <c r="C31" s="21"/>
      <c r="D31" s="46" t="s">
        <v>38</v>
      </c>
      <c r="E31" s="48"/>
      <c r="F31" s="22"/>
      <c r="G31" s="55"/>
      <c r="L31" s="63"/>
    </row>
    <row r="32" spans="2:12" ht="13.5" thickBot="1">
      <c r="B32" s="10" t="s">
        <v>4</v>
      </c>
      <c r="C32" s="11" t="s">
        <v>5</v>
      </c>
      <c r="D32" s="12" t="s">
        <v>6</v>
      </c>
      <c r="E32" s="54" t="s">
        <v>58</v>
      </c>
      <c r="F32" s="11" t="s">
        <v>60</v>
      </c>
      <c r="G32" s="11" t="s">
        <v>7</v>
      </c>
      <c r="H32" s="56" t="s">
        <v>42</v>
      </c>
      <c r="I32" s="57" t="s">
        <v>43</v>
      </c>
      <c r="J32" s="57" t="s">
        <v>44</v>
      </c>
      <c r="K32" s="59" t="s">
        <v>46</v>
      </c>
      <c r="L32" s="60" t="s">
        <v>45</v>
      </c>
    </row>
    <row r="33" spans="2:12" ht="13.5" thickBot="1">
      <c r="B33" s="10">
        <v>1</v>
      </c>
      <c r="C33" s="13">
        <v>76</v>
      </c>
      <c r="D33" s="40" t="s">
        <v>55</v>
      </c>
      <c r="E33" s="49" t="s">
        <v>16</v>
      </c>
      <c r="F33" s="49" t="s">
        <v>14</v>
      </c>
      <c r="G33" s="40">
        <v>244787</v>
      </c>
      <c r="H33" s="24">
        <v>2</v>
      </c>
      <c r="I33" s="24">
        <v>0</v>
      </c>
      <c r="J33" s="33">
        <v>0</v>
      </c>
      <c r="K33" s="27"/>
      <c r="L33" s="26">
        <f>SUM(H33:K33)</f>
        <v>2</v>
      </c>
    </row>
    <row r="34" spans="2:12" ht="13.5" thickBot="1">
      <c r="B34" s="10">
        <v>2</v>
      </c>
      <c r="C34" s="13">
        <v>80</v>
      </c>
      <c r="D34" s="40" t="s">
        <v>39</v>
      </c>
      <c r="E34" s="49" t="s">
        <v>56</v>
      </c>
      <c r="F34" s="49" t="s">
        <v>37</v>
      </c>
      <c r="G34" s="40">
        <v>244700</v>
      </c>
      <c r="H34" s="24">
        <v>5</v>
      </c>
      <c r="I34" s="24">
        <v>1</v>
      </c>
      <c r="J34" s="24">
        <v>3</v>
      </c>
      <c r="K34" s="35"/>
      <c r="L34" s="26">
        <f>SUM(H34:K34)</f>
        <v>9</v>
      </c>
    </row>
    <row r="35" spans="2:12" ht="16.5" thickBot="1">
      <c r="B35" s="14"/>
      <c r="C35" s="15"/>
      <c r="D35" s="42" t="s">
        <v>40</v>
      </c>
      <c r="E35" s="47"/>
      <c r="F35" s="16"/>
      <c r="G35" s="62"/>
      <c r="L35" s="63"/>
    </row>
    <row r="36" spans="2:12" ht="13.5" thickBot="1">
      <c r="B36" s="10" t="s">
        <v>4</v>
      </c>
      <c r="C36" s="11" t="s">
        <v>5</v>
      </c>
      <c r="D36" s="12" t="s">
        <v>6</v>
      </c>
      <c r="E36" s="54" t="s">
        <v>58</v>
      </c>
      <c r="F36" s="11" t="s">
        <v>60</v>
      </c>
      <c r="G36" s="11" t="s">
        <v>7</v>
      </c>
      <c r="H36" s="56" t="s">
        <v>42</v>
      </c>
      <c r="I36" s="57" t="s">
        <v>43</v>
      </c>
      <c r="J36" s="57" t="s">
        <v>44</v>
      </c>
      <c r="K36" s="59" t="s">
        <v>46</v>
      </c>
      <c r="L36" s="60" t="s">
        <v>45</v>
      </c>
    </row>
    <row r="37" spans="2:12" ht="13.5" thickBot="1">
      <c r="B37" s="10">
        <v>1</v>
      </c>
      <c r="C37" s="13">
        <v>77</v>
      </c>
      <c r="D37" s="40" t="s">
        <v>41</v>
      </c>
      <c r="E37" s="49" t="s">
        <v>9</v>
      </c>
      <c r="F37" s="49" t="s">
        <v>14</v>
      </c>
      <c r="G37" s="40">
        <v>244453</v>
      </c>
      <c r="H37" s="24">
        <v>19</v>
      </c>
      <c r="I37" s="24">
        <v>17</v>
      </c>
      <c r="J37" s="33">
        <v>18</v>
      </c>
      <c r="K37" s="27"/>
      <c r="L37" s="26">
        <f>SUM(H37:K37)</f>
        <v>54</v>
      </c>
    </row>
    <row r="38" spans="6:7" ht="15">
      <c r="F38" s="4"/>
      <c r="G38" s="4"/>
    </row>
    <row r="39" spans="6:7" ht="15">
      <c r="F39" s="4"/>
      <c r="G39" s="4"/>
    </row>
    <row r="45" spans="6:7" ht="15">
      <c r="F45" s="4"/>
      <c r="G45" s="4"/>
    </row>
    <row r="46" spans="6:7" ht="15">
      <c r="F46" s="4"/>
      <c r="G46" s="4"/>
    </row>
    <row r="47" spans="6:7" ht="15">
      <c r="F47" s="4"/>
      <c r="G47" s="4"/>
    </row>
    <row r="48" spans="6:7" ht="15">
      <c r="F48" s="4"/>
      <c r="G48" s="4"/>
    </row>
    <row r="49" spans="6:7" ht="15">
      <c r="F49" s="4"/>
      <c r="G49" s="4"/>
    </row>
    <row r="50" spans="6:7" ht="15">
      <c r="F50" s="4"/>
      <c r="G50" s="4"/>
    </row>
    <row r="51" spans="6:7" ht="15">
      <c r="F51" s="4"/>
      <c r="G51" s="4"/>
    </row>
    <row r="52" spans="6:7" ht="15">
      <c r="F52" s="4"/>
      <c r="G52" s="4"/>
    </row>
    <row r="53" spans="6:7" ht="15">
      <c r="F53" s="4"/>
      <c r="G53" s="4"/>
    </row>
    <row r="54" spans="6:7" ht="15">
      <c r="F54" s="4"/>
      <c r="G54" s="4"/>
    </row>
    <row r="55" spans="6:7" ht="15">
      <c r="F55" s="4"/>
      <c r="G55" s="4"/>
    </row>
    <row r="56" spans="6:7" ht="15">
      <c r="F56" s="4"/>
      <c r="G56" s="4"/>
    </row>
    <row r="57" spans="6:7" ht="15">
      <c r="F57" s="4"/>
      <c r="G57" s="4"/>
    </row>
    <row r="58" spans="6:7" ht="15">
      <c r="F58" s="4"/>
      <c r="G58" s="4"/>
    </row>
    <row r="59" spans="6:7" ht="15">
      <c r="F59" s="4"/>
      <c r="G59" s="4"/>
    </row>
    <row r="60" spans="6:7" ht="15">
      <c r="F60" s="4"/>
      <c r="G60" s="4"/>
    </row>
    <row r="61" spans="6:7" ht="15">
      <c r="F61" s="4"/>
      <c r="G61" s="4"/>
    </row>
    <row r="62" spans="6:7" ht="15">
      <c r="F62" s="4"/>
      <c r="G62" s="4"/>
    </row>
    <row r="63" spans="6:7" ht="15">
      <c r="F63" s="4"/>
      <c r="G63" s="4"/>
    </row>
  </sheetData>
  <mergeCells count="3">
    <mergeCell ref="D2:G2"/>
    <mergeCell ref="D5:G5"/>
    <mergeCell ref="D6:G6"/>
  </mergeCells>
  <printOptions/>
  <pageMargins left="0.984251968503937" right="0.984251968503937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Todotrial</cp:lastModifiedBy>
  <cp:lastPrinted>2008-06-12T11:19:08Z</cp:lastPrinted>
  <dcterms:created xsi:type="dcterms:W3CDTF">2008-06-12T07:14:17Z</dcterms:created>
  <dcterms:modified xsi:type="dcterms:W3CDTF">2008-06-13T10:48:11Z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